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8000442\Desktop\"/>
    </mc:Choice>
  </mc:AlternateContent>
  <xr:revisionPtr revIDLastSave="0" documentId="13_ncr:1_{7985019B-64ED-430D-BEF2-1E9593A1DCF4}" xr6:coauthVersionLast="47" xr6:coauthVersionMax="47" xr10:uidLastSave="{00000000-0000-0000-0000-000000000000}"/>
  <bookViews>
    <workbookView xWindow="-108" yWindow="-108" windowWidth="23256" windowHeight="12456" xr2:uid="{C607C5F3-8C96-400F-8969-C21D1E9287D5}"/>
  </bookViews>
  <sheets>
    <sheet name="木拾い表" sheetId="3" r:id="rId1"/>
  </sheets>
  <definedNames>
    <definedName name="_xlnm._FilterDatabase" localSheetId="0" hidden="1">木拾い表!$J$7:$K$7</definedName>
    <definedName name="_xlnm.Print_Area" localSheetId="0">木拾い表!$A$1:$L$98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1" i="3" l="1"/>
  <c r="I71" i="3"/>
  <c r="H72" i="3"/>
  <c r="I72" i="3" s="1"/>
  <c r="H73" i="3"/>
  <c r="I73" i="3"/>
  <c r="H74" i="3"/>
  <c r="I74" i="3"/>
  <c r="H75" i="3"/>
  <c r="I75" i="3"/>
  <c r="H76" i="3"/>
  <c r="I76" i="3" s="1"/>
  <c r="H77" i="3"/>
  <c r="I77" i="3"/>
  <c r="H78" i="3"/>
  <c r="I78" i="3" s="1"/>
  <c r="H79" i="3"/>
  <c r="I79" i="3" s="1"/>
  <c r="H80" i="3"/>
  <c r="I80" i="3"/>
  <c r="H81" i="3"/>
  <c r="I81" i="3"/>
  <c r="H82" i="3"/>
  <c r="I82" i="3"/>
  <c r="H83" i="3"/>
  <c r="I83" i="3"/>
  <c r="H84" i="3"/>
  <c r="I84" i="3" s="1"/>
  <c r="H85" i="3"/>
  <c r="I85" i="3" s="1"/>
  <c r="H86" i="3"/>
  <c r="I86" i="3"/>
  <c r="H87" i="3"/>
  <c r="I87" i="3"/>
  <c r="H88" i="3"/>
  <c r="I88" i="3"/>
  <c r="H89" i="3"/>
  <c r="I89" i="3" s="1"/>
  <c r="H90" i="3"/>
  <c r="I90" i="3" s="1"/>
  <c r="H91" i="3"/>
  <c r="I91" i="3"/>
  <c r="H92" i="3"/>
  <c r="I92" i="3" s="1"/>
  <c r="H70" i="3"/>
  <c r="I70" i="3" s="1"/>
  <c r="H56" i="3"/>
  <c r="I56" i="3" s="1"/>
  <c r="H57" i="3"/>
  <c r="I57" i="3" s="1"/>
  <c r="H58" i="3"/>
  <c r="I58" i="3" s="1"/>
  <c r="H59" i="3"/>
  <c r="I59" i="3"/>
  <c r="H60" i="3"/>
  <c r="I60" i="3" s="1"/>
  <c r="H61" i="3"/>
  <c r="I61" i="3"/>
  <c r="H62" i="3"/>
  <c r="I62" i="3"/>
  <c r="H63" i="3"/>
  <c r="I63" i="3"/>
  <c r="H64" i="3"/>
  <c r="I64" i="3" s="1"/>
  <c r="H65" i="3"/>
  <c r="I65" i="3"/>
  <c r="H66" i="3"/>
  <c r="I66" i="3"/>
  <c r="H67" i="3"/>
  <c r="I67" i="3" s="1"/>
  <c r="H68" i="3"/>
  <c r="I68" i="3"/>
  <c r="H55" i="3"/>
  <c r="I55" i="3" s="1"/>
  <c r="H10" i="3"/>
  <c r="I10" i="3" s="1"/>
  <c r="H11" i="3"/>
  <c r="I11" i="3"/>
  <c r="H12" i="3"/>
  <c r="I12" i="3"/>
  <c r="H13" i="3"/>
  <c r="I13" i="3" s="1"/>
  <c r="H14" i="3"/>
  <c r="I14" i="3" s="1"/>
  <c r="H15" i="3"/>
  <c r="I15" i="3"/>
  <c r="H16" i="3"/>
  <c r="I16" i="3"/>
  <c r="H17" i="3"/>
  <c r="I17" i="3"/>
  <c r="H18" i="3"/>
  <c r="I18" i="3"/>
  <c r="H19" i="3"/>
  <c r="I19" i="3" s="1"/>
  <c r="H20" i="3"/>
  <c r="I20" i="3"/>
  <c r="H21" i="3"/>
  <c r="I21" i="3"/>
  <c r="H22" i="3"/>
  <c r="I22" i="3"/>
  <c r="H23" i="3"/>
  <c r="I23" i="3" s="1"/>
  <c r="H24" i="3"/>
  <c r="I24" i="3"/>
  <c r="H25" i="3"/>
  <c r="I25" i="3" s="1"/>
  <c r="H26" i="3"/>
  <c r="I26" i="3"/>
  <c r="H27" i="3"/>
  <c r="I27" i="3" s="1"/>
  <c r="H28" i="3"/>
  <c r="I28" i="3"/>
  <c r="H29" i="3"/>
  <c r="I29" i="3"/>
  <c r="H30" i="3"/>
  <c r="I30" i="3"/>
  <c r="H31" i="3"/>
  <c r="I31" i="3" s="1"/>
  <c r="H32" i="3"/>
  <c r="I32" i="3"/>
  <c r="H33" i="3"/>
  <c r="I33" i="3"/>
  <c r="H34" i="3"/>
  <c r="I34" i="3"/>
  <c r="H35" i="3"/>
  <c r="I35" i="3"/>
  <c r="H36" i="3"/>
  <c r="I36" i="3" s="1"/>
  <c r="H37" i="3"/>
  <c r="I37" i="3" s="1"/>
  <c r="H38" i="3"/>
  <c r="I38" i="3"/>
  <c r="H39" i="3"/>
  <c r="I39" i="3"/>
  <c r="H40" i="3"/>
  <c r="I40" i="3" s="1"/>
  <c r="H41" i="3"/>
  <c r="I41" i="3"/>
  <c r="H42" i="3"/>
  <c r="I42" i="3"/>
  <c r="H43" i="3"/>
  <c r="I43" i="3"/>
  <c r="H44" i="3"/>
  <c r="I44" i="3"/>
  <c r="H45" i="3"/>
  <c r="I45" i="3" s="1"/>
  <c r="H46" i="3"/>
  <c r="I46" i="3"/>
  <c r="H47" i="3"/>
  <c r="I47" i="3"/>
  <c r="H48" i="3"/>
  <c r="I48" i="3"/>
  <c r="H49" i="3"/>
  <c r="I49" i="3" s="1"/>
  <c r="H50" i="3"/>
  <c r="I50" i="3"/>
  <c r="H51" i="3"/>
  <c r="I51" i="3" s="1"/>
  <c r="H52" i="3"/>
  <c r="I52" i="3"/>
  <c r="H53" i="3"/>
  <c r="I53" i="3" s="1"/>
  <c r="H9" i="3"/>
  <c r="I9" i="3" s="1"/>
  <c r="K93" i="3" l="1"/>
  <c r="J93" i="3"/>
  <c r="I93" i="3"/>
  <c r="G93" i="3"/>
  <c r="G69" i="3"/>
  <c r="K69" i="3"/>
  <c r="J69" i="3"/>
  <c r="I69" i="3"/>
  <c r="G54" i="3"/>
  <c r="I54" i="3"/>
  <c r="K54" i="3"/>
  <c r="J54" i="3"/>
  <c r="I94" i="3" l="1"/>
  <c r="L93" i="3"/>
  <c r="K94" i="3"/>
  <c r="J94" i="3"/>
  <c r="L54" i="3"/>
  <c r="L69" i="3"/>
</calcChain>
</file>

<file path=xl/sharedStrings.xml><?xml version="1.0" encoding="utf-8"?>
<sst xmlns="http://schemas.openxmlformats.org/spreadsheetml/2006/main" count="86" uniqueCount="83">
  <si>
    <t>規格</t>
  </si>
  <si>
    <t>使用数量</t>
  </si>
  <si>
    <t>長</t>
  </si>
  <si>
    <t>(mm)</t>
  </si>
  <si>
    <t>厚</t>
  </si>
  <si>
    <t>数量</t>
  </si>
  <si>
    <t>単材積</t>
  </si>
  <si>
    <t>大引</t>
    <rPh sb="0" eb="2">
      <t>オオビ</t>
    </rPh>
    <phoneticPr fontId="1"/>
  </si>
  <si>
    <t>根太</t>
    <rPh sb="0" eb="2">
      <t>ネダ</t>
    </rPh>
    <phoneticPr fontId="1"/>
  </si>
  <si>
    <t>根太掛</t>
    <rPh sb="0" eb="2">
      <t>ネダ</t>
    </rPh>
    <rPh sb="2" eb="3">
      <t>カ</t>
    </rPh>
    <phoneticPr fontId="1"/>
  </si>
  <si>
    <t>火打土台</t>
    <rPh sb="0" eb="1">
      <t>ヒ</t>
    </rPh>
    <rPh sb="1" eb="2">
      <t>ウ</t>
    </rPh>
    <rPh sb="2" eb="4">
      <t>ドダイ</t>
    </rPh>
    <phoneticPr fontId="1"/>
  </si>
  <si>
    <t>足固め</t>
    <rPh sb="0" eb="2">
      <t>アシガタ</t>
    </rPh>
    <phoneticPr fontId="1"/>
  </si>
  <si>
    <t>火打梁</t>
    <rPh sb="0" eb="1">
      <t>ヒ</t>
    </rPh>
    <rPh sb="1" eb="2">
      <t>ウ</t>
    </rPh>
    <rPh sb="2" eb="3">
      <t>ハリ</t>
    </rPh>
    <phoneticPr fontId="1"/>
  </si>
  <si>
    <t>幅・材背</t>
    <rPh sb="2" eb="3">
      <t>ザイ</t>
    </rPh>
    <rPh sb="3" eb="4">
      <t>ハイ</t>
    </rPh>
    <phoneticPr fontId="1"/>
  </si>
  <si>
    <t>※1　「計画・実績」は、いずれかを二重線で消すこと。</t>
  </si>
  <si>
    <t>※2　単材積、使用材積及び日光市産木材使用材積は、小数点以下第４位とすること（小数点以下第５位切捨て）。</t>
    <rPh sb="47" eb="49">
      <t>キリス</t>
    </rPh>
    <phoneticPr fontId="1"/>
  </si>
  <si>
    <t>※3　日光市産木材使用割合は、小数点以下第１位とすること（小数点以下第２位切捨て）。</t>
    <phoneticPr fontId="1"/>
  </si>
  <si>
    <r>
      <t>(m</t>
    </r>
    <r>
      <rPr>
        <vertAlign val="superscript"/>
        <sz val="11"/>
        <color theme="1"/>
        <rFont val="ＭＳ 明朝"/>
        <family val="1"/>
        <charset val="128"/>
      </rPr>
      <t>3</t>
    </r>
    <r>
      <rPr>
        <sz val="11"/>
        <color theme="1"/>
        <rFont val="ＭＳ 明朝"/>
        <family val="1"/>
        <charset val="128"/>
      </rPr>
      <t>)</t>
    </r>
  </si>
  <si>
    <t>(mm)</t>
    <phoneticPr fontId="1"/>
  </si>
  <si>
    <t>(本・丁・枚)</t>
    <rPh sb="5" eb="6">
      <t>マイ</t>
    </rPh>
    <phoneticPr fontId="1"/>
  </si>
  <si>
    <t>梁・桁</t>
    <rPh sb="0" eb="1">
      <t>ハリ</t>
    </rPh>
    <rPh sb="2" eb="3">
      <t>ケタ</t>
    </rPh>
    <phoneticPr fontId="1"/>
  </si>
  <si>
    <t>（小梁・大梁・胴差・</t>
    <phoneticPr fontId="1"/>
  </si>
  <si>
    <t>小屋梁・桁・軒桁）</t>
    <phoneticPr fontId="1"/>
  </si>
  <si>
    <t>母屋・棟木</t>
    <rPh sb="0" eb="2">
      <t>オモヤ</t>
    </rPh>
    <rPh sb="3" eb="4">
      <t>トウ</t>
    </rPh>
    <rPh sb="4" eb="5">
      <t>キ</t>
    </rPh>
    <phoneticPr fontId="1"/>
  </si>
  <si>
    <t>束</t>
    <rPh sb="0" eb="1">
      <t>ツカ</t>
    </rPh>
    <phoneticPr fontId="1"/>
  </si>
  <si>
    <t>（床束・小屋束・母屋束）</t>
    <phoneticPr fontId="1"/>
  </si>
  <si>
    <t>柱</t>
    <rPh sb="0" eb="1">
      <t>ハシラ</t>
    </rPh>
    <phoneticPr fontId="1"/>
  </si>
  <si>
    <t>土台</t>
    <rPh sb="0" eb="2">
      <t>ドダイ</t>
    </rPh>
    <phoneticPr fontId="1"/>
  </si>
  <si>
    <t>垂木</t>
    <rPh sb="0" eb="2">
      <t>タルキ</t>
    </rPh>
    <phoneticPr fontId="1"/>
  </si>
  <si>
    <t>作成者：</t>
    <rPh sb="0" eb="3">
      <t>サクセイシャ</t>
    </rPh>
    <phoneticPr fontId="1"/>
  </si>
  <si>
    <t>部材</t>
    <rPh sb="0" eb="2">
      <t>ブザイ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</si>
  <si>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</si>
  <si>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</si>
  <si>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（隅木・谷木を含む）</t>
    <phoneticPr fontId="1"/>
  </si>
  <si>
    <t>管柱</t>
    <rPh sb="0" eb="1">
      <t>カン</t>
    </rPh>
    <rPh sb="1" eb="2">
      <t>バシラ</t>
    </rPh>
    <phoneticPr fontId="1"/>
  </si>
  <si>
    <t>間柱</t>
    <rPh sb="0" eb="2">
      <t>マバシラ</t>
    </rPh>
    <phoneticPr fontId="1"/>
  </si>
  <si>
    <t>日光市産材割合</t>
    <rPh sb="0" eb="3">
      <t>ニッコウシ</t>
    </rPh>
    <rPh sb="3" eb="4">
      <t>サン</t>
    </rPh>
    <rPh sb="4" eb="5">
      <t>ザイ</t>
    </rPh>
    <rPh sb="5" eb="7">
      <t>ワリアイ</t>
    </rPh>
    <phoneticPr fontId="1"/>
  </si>
  <si>
    <t>申請者名：</t>
    <rPh sb="0" eb="2">
      <t>シンセイ</t>
    </rPh>
    <rPh sb="2" eb="3">
      <t>シャ</t>
    </rPh>
    <rPh sb="3" eb="4">
      <t>メイ</t>
    </rPh>
    <phoneticPr fontId="1"/>
  </si>
  <si>
    <t>合板</t>
    <rPh sb="0" eb="2">
      <t>ゴウハン</t>
    </rPh>
    <phoneticPr fontId="1"/>
  </si>
  <si>
    <t>木質ボード</t>
    <rPh sb="0" eb="2">
      <t>モクシツ</t>
    </rPh>
    <phoneticPr fontId="1"/>
  </si>
  <si>
    <t>捨床（荒床）</t>
    <rPh sb="0" eb="1">
      <t>ス</t>
    </rPh>
    <rPh sb="1" eb="2">
      <t>ドコ</t>
    </rPh>
    <rPh sb="3" eb="4">
      <t>アラ</t>
    </rPh>
    <rPh sb="4" eb="5">
      <t>トコ</t>
    </rPh>
    <phoneticPr fontId="1"/>
  </si>
  <si>
    <t>胴縁（外壁）</t>
    <rPh sb="0" eb="1">
      <t>ドウ</t>
    </rPh>
    <rPh sb="1" eb="2">
      <t>フチ</t>
    </rPh>
    <rPh sb="3" eb="4">
      <t>ソト</t>
    </rPh>
    <rPh sb="4" eb="5">
      <t>カベ</t>
    </rPh>
    <phoneticPr fontId="1"/>
  </si>
  <si>
    <t>貫</t>
    <rPh sb="0" eb="1">
      <t>ヌキ</t>
    </rPh>
    <phoneticPr fontId="1"/>
  </si>
  <si>
    <t>ラス下地板</t>
    <rPh sb="2" eb="3">
      <t>シタ</t>
    </rPh>
    <rPh sb="3" eb="5">
      <t>ジイタ</t>
    </rPh>
    <phoneticPr fontId="1"/>
  </si>
  <si>
    <t>野縁</t>
    <rPh sb="0" eb="1">
      <t>ノ</t>
    </rPh>
    <rPh sb="1" eb="2">
      <t>フチ</t>
    </rPh>
    <phoneticPr fontId="1"/>
  </si>
  <si>
    <t>野地板</t>
    <rPh sb="0" eb="3">
      <t>ノジイタ</t>
    </rPh>
    <phoneticPr fontId="1"/>
  </si>
  <si>
    <t>瓦桟</t>
    <rPh sb="0" eb="1">
      <t>カワラ</t>
    </rPh>
    <rPh sb="1" eb="2">
      <t>サン</t>
    </rPh>
    <phoneticPr fontId="1"/>
  </si>
  <si>
    <t>鼻隠し・破風版</t>
    <rPh sb="0" eb="1">
      <t>ハナ</t>
    </rPh>
    <rPh sb="1" eb="2">
      <t>カク</t>
    </rPh>
    <rPh sb="4" eb="5">
      <t>ハ</t>
    </rPh>
    <rPh sb="5" eb="6">
      <t>フウ</t>
    </rPh>
    <rPh sb="6" eb="7">
      <t>バン</t>
    </rPh>
    <phoneticPr fontId="1"/>
  </si>
  <si>
    <t>軒天</t>
    <rPh sb="0" eb="2">
      <t>ノキテン</t>
    </rPh>
    <phoneticPr fontId="1"/>
  </si>
  <si>
    <t>外装：板類（下見板等）</t>
    <rPh sb="0" eb="2">
      <t>ガイソウ</t>
    </rPh>
    <rPh sb="3" eb="4">
      <t>イタ</t>
    </rPh>
    <rPh sb="4" eb="5">
      <t>ルイ</t>
    </rPh>
    <rPh sb="6" eb="8">
      <t>シタミ</t>
    </rPh>
    <rPh sb="8" eb="9">
      <t>イタ</t>
    </rPh>
    <rPh sb="9" eb="10">
      <t>トウ</t>
    </rPh>
    <phoneticPr fontId="1"/>
  </si>
  <si>
    <t>幅木・見切</t>
    <rPh sb="0" eb="1">
      <t>ハバ</t>
    </rPh>
    <rPh sb="1" eb="2">
      <t>キ</t>
    </rPh>
    <rPh sb="3" eb="5">
      <t>ミキ</t>
    </rPh>
    <phoneticPr fontId="1"/>
  </si>
  <si>
    <t>吊木</t>
    <rPh sb="0" eb="1">
      <t>ツ</t>
    </rPh>
    <rPh sb="1" eb="2">
      <t>キ</t>
    </rPh>
    <phoneticPr fontId="1"/>
  </si>
  <si>
    <t>廻縁</t>
    <rPh sb="0" eb="2">
      <t>マワリブチ</t>
    </rPh>
    <phoneticPr fontId="1"/>
  </si>
  <si>
    <t>竿縁</t>
    <rPh sb="0" eb="1">
      <t>サオ</t>
    </rPh>
    <rPh sb="1" eb="2">
      <t>フチ</t>
    </rPh>
    <phoneticPr fontId="1"/>
  </si>
  <si>
    <t>敷居</t>
    <rPh sb="0" eb="2">
      <t>シキイ</t>
    </rPh>
    <phoneticPr fontId="1"/>
  </si>
  <si>
    <t>鴨居</t>
    <rPh sb="0" eb="2">
      <t>カモイ</t>
    </rPh>
    <phoneticPr fontId="1"/>
  </si>
  <si>
    <t>長押</t>
    <rPh sb="0" eb="1">
      <t>ナガ</t>
    </rPh>
    <rPh sb="1" eb="2">
      <t>オ</t>
    </rPh>
    <phoneticPr fontId="1"/>
  </si>
  <si>
    <t>床框・落掛</t>
    <rPh sb="0" eb="1">
      <t>トコ</t>
    </rPh>
    <rPh sb="1" eb="2">
      <t>カマチ</t>
    </rPh>
    <rPh sb="3" eb="4">
      <t>オ</t>
    </rPh>
    <rPh sb="4" eb="5">
      <t>カ</t>
    </rPh>
    <phoneticPr fontId="1"/>
  </si>
  <si>
    <t>畳寄・雑布櫂</t>
    <rPh sb="0" eb="1">
      <t>タタミ</t>
    </rPh>
    <rPh sb="1" eb="2">
      <t>ヨ</t>
    </rPh>
    <rPh sb="3" eb="4">
      <t>ザツ</t>
    </rPh>
    <rPh sb="4" eb="5">
      <t>ヌノ</t>
    </rPh>
    <rPh sb="5" eb="6">
      <t>カイ</t>
    </rPh>
    <phoneticPr fontId="1"/>
  </si>
  <si>
    <t>その他内法材</t>
    <rPh sb="2" eb="3">
      <t>タ</t>
    </rPh>
    <rPh sb="3" eb="4">
      <t>ナイ</t>
    </rPh>
    <rPh sb="4" eb="5">
      <t>ホウ</t>
    </rPh>
    <rPh sb="5" eb="6">
      <t>ザイ</t>
    </rPh>
    <phoneticPr fontId="1"/>
  </si>
  <si>
    <t>枠・額縁</t>
    <rPh sb="0" eb="1">
      <t>ワク</t>
    </rPh>
    <rPh sb="2" eb="4">
      <t>ガクブチ</t>
    </rPh>
    <phoneticPr fontId="1"/>
  </si>
  <si>
    <t>ドア・引戸</t>
    <rPh sb="3" eb="4">
      <t>ヒ</t>
    </rPh>
    <rPh sb="4" eb="5">
      <t>ド</t>
    </rPh>
    <phoneticPr fontId="1"/>
  </si>
  <si>
    <t>その他建具材</t>
    <rPh sb="2" eb="3">
      <t>タ</t>
    </rPh>
    <rPh sb="3" eb="5">
      <t>タテグ</t>
    </rPh>
    <rPh sb="5" eb="6">
      <t>ザイ</t>
    </rPh>
    <phoneticPr fontId="1"/>
  </si>
  <si>
    <t>階段用材</t>
    <rPh sb="0" eb="2">
      <t>カイダン</t>
    </rPh>
    <rPh sb="2" eb="3">
      <t>ヨウ</t>
    </rPh>
    <rPh sb="3" eb="4">
      <t>ザイ</t>
    </rPh>
    <phoneticPr fontId="1"/>
  </si>
  <si>
    <t>木質繊維断熱材</t>
    <rPh sb="0" eb="2">
      <t>モクシツ</t>
    </rPh>
    <rPh sb="2" eb="4">
      <t>センイ</t>
    </rPh>
    <rPh sb="4" eb="7">
      <t>ダンネツザイ</t>
    </rPh>
    <phoneticPr fontId="1"/>
  </si>
  <si>
    <t>テラス・バルコニー</t>
    <phoneticPr fontId="1"/>
  </si>
  <si>
    <t>方立</t>
    <rPh sb="0" eb="1">
      <t>ホウ</t>
    </rPh>
    <rPh sb="1" eb="2">
      <t>タ</t>
    </rPh>
    <phoneticPr fontId="1"/>
  </si>
  <si>
    <t>（床・壁・天井等）</t>
    <phoneticPr fontId="1"/>
  </si>
  <si>
    <t>板類</t>
    <rPh sb="0" eb="1">
      <t>イタ</t>
    </rPh>
    <rPh sb="1" eb="2">
      <t>ルイ</t>
    </rPh>
    <phoneticPr fontId="1"/>
  </si>
  <si>
    <t>窓台・マグサ</t>
    <phoneticPr fontId="1"/>
  </si>
  <si>
    <t>造作材</t>
    <rPh sb="0" eb="2">
      <t>ゾウサ</t>
    </rPh>
    <rPh sb="2" eb="3">
      <t>ザイ</t>
    </rPh>
    <phoneticPr fontId="1"/>
  </si>
  <si>
    <t>下地材</t>
    <rPh sb="0" eb="1">
      <t>シタ</t>
    </rPh>
    <rPh sb="1" eb="2">
      <t>チ</t>
    </rPh>
    <rPh sb="2" eb="3">
      <t>ザイ</t>
    </rPh>
    <phoneticPr fontId="1"/>
  </si>
  <si>
    <t>構造材</t>
    <rPh sb="0" eb="1">
      <t>カマエ</t>
    </rPh>
    <rPh sb="1" eb="2">
      <t>ゾウ</t>
    </rPh>
    <rPh sb="2" eb="3">
      <t>ザイ</t>
    </rPh>
    <phoneticPr fontId="1"/>
  </si>
  <si>
    <t>筋交（筋違）</t>
    <rPh sb="0" eb="2">
      <t>スジカイ</t>
    </rPh>
    <rPh sb="3" eb="5">
      <t>スジチガ</t>
    </rPh>
    <phoneticPr fontId="1"/>
  </si>
  <si>
    <r>
      <rPr>
        <sz val="14"/>
        <color rgb="FFFF0000"/>
        <rFont val="ＭＳ 明朝"/>
        <family val="1"/>
        <charset val="128"/>
      </rPr>
      <t>「日光の木」プレゼント事業</t>
    </r>
    <r>
      <rPr>
        <sz val="14"/>
        <color theme="1"/>
        <rFont val="ＭＳ 明朝"/>
        <family val="1"/>
        <charset val="128"/>
      </rPr>
      <t>　木拾い表（計画・実績）</t>
    </r>
    <rPh sb="1" eb="3">
      <t>ニッコウ</t>
    </rPh>
    <rPh sb="4" eb="5">
      <t>キ</t>
    </rPh>
    <rPh sb="11" eb="13">
      <t>ジギョウ</t>
    </rPh>
    <rPh sb="14" eb="15">
      <t>キ</t>
    </rPh>
    <rPh sb="15" eb="16">
      <t>ビロ</t>
    </rPh>
    <rPh sb="17" eb="18">
      <t>ヒョウ</t>
    </rPh>
    <phoneticPr fontId="1"/>
  </si>
  <si>
    <r>
      <t>使用材積(m3)　　</t>
    </r>
    <r>
      <rPr>
        <sz val="11"/>
        <color rgb="FFFF0000"/>
        <rFont val="ＭＳ 明朝"/>
        <family val="1"/>
        <charset val="128"/>
      </rPr>
      <t>（Ａ）</t>
    </r>
    <rPh sb="0" eb="2">
      <t>シヨウ</t>
    </rPh>
    <rPh sb="2" eb="4">
      <t>ザイセキ</t>
    </rPh>
    <phoneticPr fontId="1"/>
  </si>
  <si>
    <t>（Ｂ+Ｃ）÷Ａ</t>
    <phoneticPr fontId="1"/>
  </si>
  <si>
    <t>日光産木材</t>
    <rPh sb="0" eb="2">
      <t>ニッコウ</t>
    </rPh>
    <rPh sb="2" eb="3">
      <t>サン</t>
    </rPh>
    <rPh sb="3" eb="5">
      <t>モクザイ</t>
    </rPh>
    <phoneticPr fontId="1"/>
  </si>
  <si>
    <t>森林認証材
(m3)（Ｃ）</t>
    <phoneticPr fontId="1"/>
  </si>
  <si>
    <r>
      <t>非認証材
(m</t>
    </r>
    <r>
      <rPr>
        <vertAlign val="superscript"/>
        <sz val="11"/>
        <color rgb="FFFF0000"/>
        <rFont val="ＭＳ 明朝"/>
        <family val="1"/>
        <charset val="128"/>
      </rPr>
      <t>3</t>
    </r>
    <r>
      <rPr>
        <sz val="11"/>
        <color rgb="FFFF0000"/>
        <rFont val="ＭＳ 明朝"/>
        <family val="1"/>
        <charset val="128"/>
      </rPr>
      <t>)（Ｂ）</t>
    </r>
    <rPh sb="0" eb="1">
      <t>ヒ</t>
    </rPh>
    <rPh sb="1" eb="3">
      <t>ニンショウ</t>
    </rPh>
    <phoneticPr fontId="1"/>
  </si>
  <si>
    <t>様式第２号(第6条関係)</t>
    <phoneticPr fontId="1"/>
  </si>
  <si>
    <t>樹種</t>
    <rPh sb="0" eb="2">
      <t>ジュシュ</t>
    </rPh>
    <phoneticPr fontId="1"/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</si>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</sst>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_ "/>
    <numFmt numFmtId="177" formatCode="#,##0.0000_);[Red]\(#,##0.0000\)"/>
    <numFmt numFmtId="178" formatCode="#,##0_ "/>
    <numFmt numFmtId="179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vertAlign val="superscript"/>
      <sz val="11"/>
      <color rgb="FFFF0000"/>
      <name val="ＭＳ 明朝"/>
      <family val="1"/>
      <charset val="128"/>
    </font>
    <font>
      <sz val="12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7" xfId="0" applyFont="1" applyBorder="1">
      <alignment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top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5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5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horizontal="centerContinuous" vertical="center"/>
    </xf>
    <xf numFmtId="0" fontId="2" fillId="0" borderId="25" xfId="0" applyFont="1" applyBorder="1" applyAlignment="1">
      <alignment horizontal="centerContinuous" vertical="center"/>
    </xf>
    <xf numFmtId="0" fontId="2" fillId="0" borderId="26" xfId="0" applyFont="1" applyBorder="1" applyAlignment="1">
      <alignment horizontal="centerContinuous" vertical="center" wrapText="1"/>
    </xf>
    <xf numFmtId="0" fontId="2" fillId="0" borderId="33" xfId="0" applyFont="1" applyBorder="1">
      <alignment vertical="center"/>
    </xf>
    <xf numFmtId="0" fontId="2" fillId="0" borderId="33" xfId="0" applyFont="1" applyBorder="1" applyAlignment="1">
      <alignment vertical="center" wrapText="1"/>
    </xf>
    <xf numFmtId="0" fontId="2" fillId="0" borderId="33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3"/>
    </xf>
    <xf numFmtId="0" fontId="2" fillId="0" borderId="24" xfId="0" applyFont="1" applyBorder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20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2" fillId="0" borderId="3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indent="3"/>
    </xf>
    <xf numFmtId="0" fontId="3" fillId="0" borderId="12" xfId="0" applyFont="1" applyBorder="1" applyAlignment="1">
      <alignment horizontal="centerContinuous" vertical="center" wrapText="1"/>
    </xf>
    <xf numFmtId="0" fontId="3" fillId="0" borderId="24" xfId="0" applyFont="1" applyBorder="1" applyAlignment="1">
      <alignment horizontal="centerContinuous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centerContinuous" vertical="center"/>
    </xf>
    <xf numFmtId="177" fontId="2" fillId="0" borderId="38" xfId="0" applyNumberFormat="1" applyFont="1" applyBorder="1">
      <alignment vertical="center"/>
    </xf>
    <xf numFmtId="177" fontId="2" fillId="0" borderId="10" xfId="0" applyNumberFormat="1" applyFont="1" applyBorder="1">
      <alignment vertical="center"/>
    </xf>
    <xf numFmtId="178" fontId="2" fillId="0" borderId="38" xfId="0" applyNumberFormat="1" applyFont="1" applyBorder="1">
      <alignment vertical="center"/>
    </xf>
    <xf numFmtId="178" fontId="2" fillId="0" borderId="39" xfId="0" applyNumberFormat="1" applyFont="1" applyBorder="1">
      <alignment vertical="center"/>
    </xf>
    <xf numFmtId="178" fontId="2" fillId="0" borderId="40" xfId="0" applyNumberFormat="1" applyFont="1" applyBorder="1">
      <alignment vertical="center"/>
    </xf>
    <xf numFmtId="178" fontId="2" fillId="0" borderId="22" xfId="0" applyNumberFormat="1" applyFont="1" applyBorder="1">
      <alignment vertical="center"/>
    </xf>
    <xf numFmtId="178" fontId="2" fillId="0" borderId="28" xfId="0" applyNumberFormat="1" applyFont="1" applyBorder="1">
      <alignment vertical="center"/>
    </xf>
    <xf numFmtId="178" fontId="2" fillId="0" borderId="31" xfId="0" applyNumberFormat="1" applyFont="1" applyBorder="1">
      <alignment vertical="center"/>
    </xf>
    <xf numFmtId="178" fontId="2" fillId="0" borderId="21" xfId="0" applyNumberFormat="1" applyFont="1" applyBorder="1">
      <alignment vertical="center"/>
    </xf>
    <xf numFmtId="178" fontId="2" fillId="0" borderId="27" xfId="0" applyNumberFormat="1" applyFont="1" applyBorder="1">
      <alignment vertical="center"/>
    </xf>
    <xf numFmtId="178" fontId="2" fillId="0" borderId="30" xfId="0" applyNumberFormat="1" applyFont="1" applyBorder="1">
      <alignment vertical="center"/>
    </xf>
    <xf numFmtId="178" fontId="2" fillId="0" borderId="23" xfId="0" applyNumberFormat="1" applyFont="1" applyBorder="1">
      <alignment vertical="center"/>
    </xf>
    <xf numFmtId="178" fontId="2" fillId="0" borderId="29" xfId="0" applyNumberFormat="1" applyFont="1" applyBorder="1">
      <alignment vertical="center"/>
    </xf>
    <xf numFmtId="178" fontId="2" fillId="0" borderId="32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2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178" fontId="2" fillId="0" borderId="37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8" fontId="2" fillId="0" borderId="34" xfId="0" applyNumberFormat="1" applyFont="1" applyBorder="1">
      <alignment vertical="center"/>
    </xf>
    <xf numFmtId="178" fontId="2" fillId="0" borderId="35" xfId="0" applyNumberFormat="1" applyFont="1" applyBorder="1">
      <alignment vertical="center"/>
    </xf>
    <xf numFmtId="178" fontId="2" fillId="0" borderId="36" xfId="0" applyNumberFormat="1" applyFont="1" applyBorder="1">
      <alignment vertical="center"/>
    </xf>
    <xf numFmtId="178" fontId="2" fillId="0" borderId="17" xfId="0" applyNumberFormat="1" applyFont="1" applyBorder="1">
      <alignment vertical="center"/>
    </xf>
    <xf numFmtId="178" fontId="2" fillId="0" borderId="19" xfId="0" applyNumberFormat="1" applyFont="1" applyBorder="1">
      <alignment vertical="center"/>
    </xf>
    <xf numFmtId="178" fontId="2" fillId="0" borderId="16" xfId="0" applyNumberFormat="1" applyFont="1" applyBorder="1">
      <alignment vertical="center"/>
    </xf>
    <xf numFmtId="0" fontId="2" fillId="0" borderId="7" xfId="0" applyFont="1" applyBorder="1" applyAlignment="1">
      <alignment horizontal="right"/>
    </xf>
    <xf numFmtId="176" fontId="2" fillId="2" borderId="38" xfId="0" applyNumberFormat="1" applyFont="1" applyFill="1" applyBorder="1" applyAlignment="1">
      <alignment horizontal="right" vertical="center"/>
    </xf>
    <xf numFmtId="176" fontId="2" fillId="5" borderId="38" xfId="0" applyNumberFormat="1" applyFont="1" applyFill="1" applyBorder="1" applyAlignment="1">
      <alignment horizontal="right" vertical="center"/>
    </xf>
    <xf numFmtId="176" fontId="2" fillId="2" borderId="22" xfId="0" applyNumberFormat="1" applyFont="1" applyFill="1" applyBorder="1" applyAlignment="1">
      <alignment horizontal="right" vertical="center"/>
    </xf>
    <xf numFmtId="176" fontId="2" fillId="5" borderId="22" xfId="0" applyNumberFormat="1" applyFont="1" applyFill="1" applyBorder="1" applyAlignment="1">
      <alignment horizontal="right" vertical="center"/>
    </xf>
    <xf numFmtId="176" fontId="2" fillId="2" borderId="23" xfId="0" applyNumberFormat="1" applyFont="1" applyFill="1" applyBorder="1" applyAlignment="1">
      <alignment horizontal="right" vertical="center"/>
    </xf>
    <xf numFmtId="176" fontId="2" fillId="5" borderId="23" xfId="0" applyNumberFormat="1" applyFont="1" applyFill="1" applyBorder="1" applyAlignment="1">
      <alignment horizontal="right" vertical="center"/>
    </xf>
    <xf numFmtId="176" fontId="2" fillId="2" borderId="21" xfId="0" applyNumberFormat="1" applyFont="1" applyFill="1" applyBorder="1" applyAlignment="1">
      <alignment horizontal="right" vertical="center"/>
    </xf>
    <xf numFmtId="176" fontId="2" fillId="5" borderId="21" xfId="0" applyNumberFormat="1" applyFont="1" applyFill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right" vertical="center"/>
    </xf>
    <xf numFmtId="176" fontId="2" fillId="5" borderId="1" xfId="0" applyNumberFormat="1" applyFont="1" applyFill="1" applyBorder="1" applyAlignment="1">
      <alignment horizontal="right" vertical="center"/>
    </xf>
    <xf numFmtId="176" fontId="2" fillId="2" borderId="10" xfId="0" applyNumberFormat="1" applyFont="1" applyFill="1" applyBorder="1" applyAlignment="1">
      <alignment horizontal="right" vertical="center"/>
    </xf>
    <xf numFmtId="176" fontId="2" fillId="5" borderId="10" xfId="0" applyNumberFormat="1" applyFont="1" applyFill="1" applyBorder="1" applyAlignment="1">
      <alignment horizontal="right" vertical="center"/>
    </xf>
    <xf numFmtId="176" fontId="2" fillId="2" borderId="34" xfId="0" applyNumberFormat="1" applyFont="1" applyFill="1" applyBorder="1" applyAlignment="1">
      <alignment horizontal="right" vertical="center"/>
    </xf>
    <xf numFmtId="176" fontId="2" fillId="5" borderId="34" xfId="0" applyNumberFormat="1" applyFon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horizontal="right" vertical="center"/>
    </xf>
    <xf numFmtId="176" fontId="2" fillId="5" borderId="17" xfId="0" applyNumberFormat="1" applyFont="1" applyFill="1" applyBorder="1" applyAlignment="1">
      <alignment horizontal="right" vertical="center"/>
    </xf>
    <xf numFmtId="177" fontId="9" fillId="3" borderId="17" xfId="0" applyNumberFormat="1" applyFont="1" applyFill="1" applyBorder="1" applyAlignment="1">
      <alignment horizontal="right" vertical="center"/>
    </xf>
    <xf numFmtId="176" fontId="9" fillId="2" borderId="17" xfId="0" applyNumberFormat="1" applyFont="1" applyFill="1" applyBorder="1" applyAlignment="1">
      <alignment horizontal="right" vertical="center"/>
    </xf>
    <xf numFmtId="10" fontId="2" fillId="4" borderId="1" xfId="0" applyNumberFormat="1" applyFont="1" applyFill="1" applyBorder="1" applyAlignment="1">
      <alignment horizontal="right" vertical="center"/>
    </xf>
    <xf numFmtId="0" fontId="2" fillId="0" borderId="4" xfId="0" applyFont="1" applyBorder="1">
      <alignment vertical="center"/>
    </xf>
    <xf numFmtId="178" fontId="2" fillId="0" borderId="4" xfId="0" applyNumberFormat="1" applyFont="1" applyBorder="1">
      <alignment vertical="center"/>
    </xf>
    <xf numFmtId="178" fontId="2" fillId="0" borderId="2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176" fontId="2" fillId="2" borderId="4" xfId="0" applyNumberFormat="1" applyFont="1" applyFill="1" applyBorder="1" applyAlignment="1">
      <alignment horizontal="right" vertical="center"/>
    </xf>
    <xf numFmtId="176" fontId="2" fillId="5" borderId="4" xfId="0" applyNumberFormat="1" applyFont="1" applyFill="1" applyBorder="1" applyAlignment="1">
      <alignment horizontal="right" vertical="center"/>
    </xf>
    <xf numFmtId="176" fontId="2" fillId="0" borderId="10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0" fontId="2" fillId="0" borderId="14" xfId="0" applyFont="1" applyBorder="1" applyAlignment="1">
      <alignment horizontal="center" vertical="center" textRotation="255"/>
    </xf>
    <xf numFmtId="0" fontId="2" fillId="0" borderId="42" xfId="0" applyFont="1" applyBorder="1" applyAlignment="1">
      <alignment horizontal="left" vertical="center" indent="5"/>
    </xf>
    <xf numFmtId="176" fontId="9" fillId="5" borderId="17" xfId="0" applyNumberFormat="1" applyFont="1" applyFill="1" applyBorder="1" applyAlignment="1">
      <alignment horizontal="right"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5" xfId="0" applyFont="1" applyBorder="1" applyAlignment="1">
      <alignment horizontal="right"/>
    </xf>
    <xf numFmtId="0" fontId="2" fillId="0" borderId="46" xfId="0" applyFont="1" applyBorder="1">
      <alignment vertical="center"/>
    </xf>
    <xf numFmtId="178" fontId="2" fillId="0" borderId="46" xfId="0" applyNumberFormat="1" applyFont="1" applyBorder="1">
      <alignment vertical="center"/>
    </xf>
    <xf numFmtId="178" fontId="2" fillId="0" borderId="47" xfId="0" applyNumberFormat="1" applyFont="1" applyBorder="1">
      <alignment vertical="center"/>
    </xf>
    <xf numFmtId="178" fontId="2" fillId="0" borderId="48" xfId="0" applyNumberFormat="1" applyFont="1" applyBorder="1">
      <alignment vertical="center"/>
    </xf>
    <xf numFmtId="176" fontId="2" fillId="2" borderId="46" xfId="0" applyNumberFormat="1" applyFont="1" applyFill="1" applyBorder="1" applyAlignment="1">
      <alignment horizontal="right" vertical="center"/>
    </xf>
    <xf numFmtId="176" fontId="2" fillId="5" borderId="46" xfId="0" applyNumberFormat="1" applyFont="1" applyFill="1" applyBorder="1" applyAlignment="1">
      <alignment horizontal="right" vertical="center"/>
    </xf>
    <xf numFmtId="178" fontId="2" fillId="0" borderId="11" xfId="0" applyNumberFormat="1" applyFont="1" applyBorder="1">
      <alignment vertical="center"/>
    </xf>
    <xf numFmtId="178" fontId="2" fillId="0" borderId="3" xfId="0" applyNumberFormat="1" applyFont="1" applyBorder="1">
      <alignment vertical="center"/>
    </xf>
    <xf numFmtId="178" fontId="2" fillId="0" borderId="41" xfId="0" applyNumberFormat="1" applyFont="1" applyBorder="1">
      <alignment vertical="center"/>
    </xf>
    <xf numFmtId="176" fontId="2" fillId="2" borderId="11" xfId="0" applyNumberFormat="1" applyFont="1" applyFill="1" applyBorder="1" applyAlignment="1">
      <alignment horizontal="right" vertical="center"/>
    </xf>
    <xf numFmtId="176" fontId="2" fillId="5" borderId="11" xfId="0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C0CA3-A425-478C-BB15-6E17D10806D8}">
  <dimension ref="A1:L98"/>
  <sheetViews>
    <sheetView showGridLines="0" tabSelected="1" view="pageBreakPreview" zoomScale="70" zoomScaleNormal="80" zoomScaleSheetLayoutView="7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I13" sqref="I13"/>
    </sheetView>
  </sheetViews>
  <sheetFormatPr defaultColWidth="9" defaultRowHeight="13.2" x14ac:dyDescent="0.45"/>
  <cols>
    <col min="1" max="1" width="7.59765625" style="1" customWidth="1"/>
    <col min="2" max="2" width="30.09765625" style="2" customWidth="1"/>
    <col min="3" max="3" width="20.69921875" style="1" customWidth="1"/>
    <col min="4" max="6" width="12.69921875" style="1" customWidth="1"/>
    <col min="7" max="7" width="14.69921875" style="1" customWidth="1"/>
    <col min="8" max="11" width="16.69921875" style="1" customWidth="1"/>
    <col min="12" max="12" width="21.5" style="1" customWidth="1"/>
    <col min="13" max="16384" width="9" style="1"/>
  </cols>
  <sheetData>
    <row r="1" spans="1:12" ht="16.2" x14ac:dyDescent="0.45">
      <c r="A1" s="56" t="s">
        <v>80</v>
      </c>
      <c r="B1" s="13"/>
      <c r="C1" s="14"/>
      <c r="D1" s="13"/>
      <c r="E1" s="13"/>
      <c r="F1" s="13"/>
      <c r="G1" s="13"/>
      <c r="H1" s="13"/>
      <c r="I1" s="13"/>
      <c r="J1" s="13"/>
      <c r="K1" s="13"/>
      <c r="L1" s="13"/>
    </row>
    <row r="2" spans="1:12" ht="22.2" customHeight="1" x14ac:dyDescent="0.45">
      <c r="A2" s="14" t="s">
        <v>74</v>
      </c>
      <c r="B2" s="13"/>
      <c r="C2" s="61"/>
      <c r="D2" s="13"/>
      <c r="E2" s="13"/>
      <c r="F2" s="13"/>
      <c r="G2" s="13"/>
      <c r="H2" s="13"/>
      <c r="I2" s="13"/>
      <c r="J2" s="13"/>
      <c r="K2" s="13"/>
      <c r="L2" s="13"/>
    </row>
    <row r="3" spans="1:12" s="60" customFormat="1" ht="25.05" customHeight="1" x14ac:dyDescent="0.2">
      <c r="A3" s="57"/>
      <c r="B3" s="58" t="s">
        <v>37</v>
      </c>
      <c r="C3" s="59"/>
      <c r="I3" s="88" t="s">
        <v>29</v>
      </c>
      <c r="J3" s="59"/>
      <c r="K3" s="59"/>
      <c r="L3" s="59"/>
    </row>
    <row r="4" spans="1:12" ht="6" customHeight="1" x14ac:dyDescent="0.45"/>
    <row r="5" spans="1:12" ht="24.9" customHeight="1" x14ac:dyDescent="0.45">
      <c r="A5" s="18"/>
      <c r="B5" s="18"/>
      <c r="C5" s="30" t="s">
        <v>0</v>
      </c>
      <c r="D5" s="31"/>
      <c r="E5" s="31"/>
      <c r="F5" s="31"/>
      <c r="G5" s="32" t="s">
        <v>1</v>
      </c>
      <c r="H5" s="28"/>
      <c r="I5" s="28"/>
      <c r="J5" s="28"/>
      <c r="K5" s="29"/>
      <c r="L5" s="18"/>
    </row>
    <row r="6" spans="1:12" ht="22.95" customHeight="1" x14ac:dyDescent="0.2">
      <c r="A6" s="6" t="s">
        <v>31</v>
      </c>
      <c r="B6" s="6" t="s">
        <v>30</v>
      </c>
      <c r="C6" s="18"/>
      <c r="D6" s="20" t="s">
        <v>2</v>
      </c>
      <c r="E6" s="20" t="s">
        <v>4</v>
      </c>
      <c r="F6" s="42" t="s">
        <v>13</v>
      </c>
      <c r="G6" s="43" t="s">
        <v>5</v>
      </c>
      <c r="H6" s="20" t="s">
        <v>6</v>
      </c>
      <c r="I6" s="39" t="s">
        <v>75</v>
      </c>
      <c r="J6" s="28"/>
      <c r="K6" s="29"/>
      <c r="L6" s="6" t="s">
        <v>32</v>
      </c>
    </row>
    <row r="7" spans="1:12" ht="22.95" customHeight="1" x14ac:dyDescent="0.2">
      <c r="A7" s="6"/>
      <c r="B7" s="6"/>
      <c r="C7" s="22" t="s">
        <v>81</v>
      </c>
      <c r="D7" s="22"/>
      <c r="E7" s="22"/>
      <c r="F7" s="50"/>
      <c r="G7" s="51"/>
      <c r="H7" s="22"/>
      <c r="I7" s="52"/>
      <c r="J7" s="53" t="s">
        <v>77</v>
      </c>
      <c r="K7" s="54"/>
      <c r="L7" s="6"/>
    </row>
    <row r="8" spans="1:12" ht="35.1" customHeight="1" thickBot="1" x14ac:dyDescent="0.5">
      <c r="A8" s="33"/>
      <c r="B8" s="34"/>
      <c r="C8" s="35"/>
      <c r="D8" s="36" t="s">
        <v>18</v>
      </c>
      <c r="E8" s="36" t="s">
        <v>3</v>
      </c>
      <c r="F8" s="41" t="s">
        <v>3</v>
      </c>
      <c r="G8" s="7" t="s">
        <v>19</v>
      </c>
      <c r="H8" s="36" t="s">
        <v>17</v>
      </c>
      <c r="I8" s="36"/>
      <c r="J8" s="55" t="s">
        <v>79</v>
      </c>
      <c r="K8" s="37" t="s">
        <v>78</v>
      </c>
      <c r="L8" s="34"/>
    </row>
    <row r="9" spans="1:12" ht="20.55" customHeight="1" thickBot="1" x14ac:dyDescent="0.5">
      <c r="A9" s="134" t="s">
        <v>72</v>
      </c>
      <c r="B9" s="45" t="s">
        <v>27</v>
      </c>
      <c r="C9" s="46"/>
      <c r="D9" s="64"/>
      <c r="E9" s="64"/>
      <c r="F9" s="65"/>
      <c r="G9" s="66"/>
      <c r="H9" s="62">
        <f t="shared" ref="H9" si="0">ROUNDDOWN(((D9*E9*F9)/1000000000),5)</f>
        <v>0</v>
      </c>
      <c r="I9" s="46">
        <f t="shared" ref="I9" si="1">G9*H9</f>
        <v>0</v>
      </c>
      <c r="J9" s="89"/>
      <c r="K9" s="90"/>
      <c r="L9" s="46"/>
    </row>
    <row r="10" spans="1:12" ht="20.55" customHeight="1" thickBot="1" x14ac:dyDescent="0.5">
      <c r="A10" s="135"/>
      <c r="B10" s="16"/>
      <c r="C10" s="10"/>
      <c r="D10" s="67"/>
      <c r="E10" s="67"/>
      <c r="F10" s="68"/>
      <c r="G10" s="69"/>
      <c r="H10" s="62">
        <f t="shared" ref="H10:H53" si="2">ROUNDDOWN(((D10*E10*F10)/1000000000),5)</f>
        <v>0</v>
      </c>
      <c r="I10" s="46">
        <f t="shared" ref="I10:I53" si="3">G10*H10</f>
        <v>0</v>
      </c>
      <c r="J10" s="91"/>
      <c r="K10" s="92"/>
      <c r="L10" s="10"/>
    </row>
    <row r="11" spans="1:12" ht="20.55" customHeight="1" thickBot="1" x14ac:dyDescent="0.25">
      <c r="A11" s="135"/>
      <c r="B11" s="25"/>
      <c r="C11" s="11"/>
      <c r="D11" s="67"/>
      <c r="E11" s="67"/>
      <c r="F11" s="68"/>
      <c r="G11" s="69"/>
      <c r="H11" s="62">
        <f t="shared" si="2"/>
        <v>0</v>
      </c>
      <c r="I11" s="46">
        <f t="shared" si="3"/>
        <v>0</v>
      </c>
      <c r="J11" s="93"/>
      <c r="K11" s="94"/>
      <c r="L11" s="11"/>
    </row>
    <row r="12" spans="1:12" ht="20.55" customHeight="1" thickBot="1" x14ac:dyDescent="0.5">
      <c r="A12" s="135"/>
      <c r="B12" s="24" t="s">
        <v>7</v>
      </c>
      <c r="C12" s="9"/>
      <c r="D12" s="70"/>
      <c r="E12" s="70"/>
      <c r="F12" s="71"/>
      <c r="G12" s="72"/>
      <c r="H12" s="62">
        <f t="shared" si="2"/>
        <v>0</v>
      </c>
      <c r="I12" s="46">
        <f t="shared" si="3"/>
        <v>0</v>
      </c>
      <c r="J12" s="95"/>
      <c r="K12" s="96"/>
      <c r="L12" s="9"/>
    </row>
    <row r="13" spans="1:12" ht="20.55" customHeight="1" thickBot="1" x14ac:dyDescent="0.25">
      <c r="A13" s="135"/>
      <c r="B13" s="25"/>
      <c r="C13" s="11"/>
      <c r="D13" s="73"/>
      <c r="E13" s="73"/>
      <c r="F13" s="74"/>
      <c r="G13" s="75"/>
      <c r="H13" s="62">
        <f t="shared" si="2"/>
        <v>0</v>
      </c>
      <c r="I13" s="46">
        <f t="shared" si="3"/>
        <v>0</v>
      </c>
      <c r="J13" s="93"/>
      <c r="K13" s="94"/>
      <c r="L13" s="11"/>
    </row>
    <row r="14" spans="1:12" ht="20.55" customHeight="1" thickBot="1" x14ac:dyDescent="0.5">
      <c r="A14" s="135"/>
      <c r="B14" s="24" t="s">
        <v>8</v>
      </c>
      <c r="C14" s="9"/>
      <c r="D14" s="70"/>
      <c r="E14" s="70"/>
      <c r="F14" s="71"/>
      <c r="G14" s="72"/>
      <c r="H14" s="62">
        <f t="shared" si="2"/>
        <v>0</v>
      </c>
      <c r="I14" s="46">
        <f t="shared" si="3"/>
        <v>0</v>
      </c>
      <c r="J14" s="95"/>
      <c r="K14" s="96"/>
      <c r="L14" s="9"/>
    </row>
    <row r="15" spans="1:12" ht="20.55" customHeight="1" thickBot="1" x14ac:dyDescent="0.25">
      <c r="A15" s="135"/>
      <c r="B15" s="25"/>
      <c r="C15" s="11"/>
      <c r="D15" s="73"/>
      <c r="E15" s="73"/>
      <c r="F15" s="74"/>
      <c r="G15" s="75"/>
      <c r="H15" s="62">
        <f t="shared" si="2"/>
        <v>0</v>
      </c>
      <c r="I15" s="46">
        <f t="shared" si="3"/>
        <v>0</v>
      </c>
      <c r="J15" s="93"/>
      <c r="K15" s="94"/>
      <c r="L15" s="11"/>
    </row>
    <row r="16" spans="1:12" ht="20.55" customHeight="1" thickBot="1" x14ac:dyDescent="0.5">
      <c r="A16" s="135"/>
      <c r="B16" s="24" t="s">
        <v>9</v>
      </c>
      <c r="C16" s="9"/>
      <c r="D16" s="70"/>
      <c r="E16" s="70"/>
      <c r="F16" s="71"/>
      <c r="G16" s="72"/>
      <c r="H16" s="62">
        <f t="shared" si="2"/>
        <v>0</v>
      </c>
      <c r="I16" s="46">
        <f t="shared" si="3"/>
        <v>0</v>
      </c>
      <c r="J16" s="95"/>
      <c r="K16" s="96"/>
      <c r="L16" s="9"/>
    </row>
    <row r="17" spans="1:12" ht="20.55" customHeight="1" thickBot="1" x14ac:dyDescent="0.25">
      <c r="A17" s="135"/>
      <c r="B17" s="25"/>
      <c r="C17" s="11"/>
      <c r="D17" s="73"/>
      <c r="E17" s="73"/>
      <c r="F17" s="74"/>
      <c r="G17" s="75"/>
      <c r="H17" s="62">
        <f t="shared" si="2"/>
        <v>0</v>
      </c>
      <c r="I17" s="46">
        <f t="shared" si="3"/>
        <v>0</v>
      </c>
      <c r="J17" s="93"/>
      <c r="K17" s="94"/>
      <c r="L17" s="11"/>
    </row>
    <row r="18" spans="1:12" ht="20.55" customHeight="1" thickBot="1" x14ac:dyDescent="0.5">
      <c r="A18" s="135"/>
      <c r="B18" s="24" t="s">
        <v>10</v>
      </c>
      <c r="C18" s="9"/>
      <c r="D18" s="70"/>
      <c r="E18" s="70"/>
      <c r="F18" s="71"/>
      <c r="G18" s="72"/>
      <c r="H18" s="62">
        <f t="shared" si="2"/>
        <v>0</v>
      </c>
      <c r="I18" s="46">
        <f t="shared" si="3"/>
        <v>0</v>
      </c>
      <c r="J18" s="95"/>
      <c r="K18" s="96"/>
      <c r="L18" s="9"/>
    </row>
    <row r="19" spans="1:12" ht="20.55" customHeight="1" thickBot="1" x14ac:dyDescent="0.25">
      <c r="A19" s="135"/>
      <c r="B19" s="25"/>
      <c r="C19" s="11"/>
      <c r="D19" s="73"/>
      <c r="E19" s="73"/>
      <c r="F19" s="74"/>
      <c r="G19" s="75"/>
      <c r="H19" s="62">
        <f t="shared" si="2"/>
        <v>0</v>
      </c>
      <c r="I19" s="46">
        <f t="shared" si="3"/>
        <v>0</v>
      </c>
      <c r="J19" s="93"/>
      <c r="K19" s="94"/>
      <c r="L19" s="11"/>
    </row>
    <row r="20" spans="1:12" ht="20.55" customHeight="1" thickBot="1" x14ac:dyDescent="0.5">
      <c r="A20" s="135"/>
      <c r="B20" s="24" t="s">
        <v>11</v>
      </c>
      <c r="C20" s="9"/>
      <c r="D20" s="70"/>
      <c r="E20" s="70"/>
      <c r="F20" s="71"/>
      <c r="G20" s="72"/>
      <c r="H20" s="62">
        <f t="shared" si="2"/>
        <v>0</v>
      </c>
      <c r="I20" s="46">
        <f t="shared" si="3"/>
        <v>0</v>
      </c>
      <c r="J20" s="95"/>
      <c r="K20" s="96"/>
      <c r="L20" s="9"/>
    </row>
    <row r="21" spans="1:12" ht="20.55" customHeight="1" thickBot="1" x14ac:dyDescent="0.5">
      <c r="A21" s="135"/>
      <c r="B21" s="17"/>
      <c r="C21" s="11"/>
      <c r="D21" s="73"/>
      <c r="E21" s="73"/>
      <c r="F21" s="74"/>
      <c r="G21" s="75"/>
      <c r="H21" s="62">
        <f t="shared" si="2"/>
        <v>0</v>
      </c>
      <c r="I21" s="46">
        <f t="shared" si="3"/>
        <v>0</v>
      </c>
      <c r="J21" s="93"/>
      <c r="K21" s="94"/>
      <c r="L21" s="11"/>
    </row>
    <row r="22" spans="1:12" ht="20.55" customHeight="1" thickBot="1" x14ac:dyDescent="0.5">
      <c r="A22" s="135"/>
      <c r="B22" s="24" t="s">
        <v>26</v>
      </c>
      <c r="C22" s="9"/>
      <c r="D22" s="70"/>
      <c r="E22" s="70"/>
      <c r="F22" s="71"/>
      <c r="G22" s="72"/>
      <c r="H22" s="62">
        <f t="shared" si="2"/>
        <v>0</v>
      </c>
      <c r="I22" s="46">
        <f t="shared" si="3"/>
        <v>0</v>
      </c>
      <c r="J22" s="95"/>
      <c r="K22" s="96"/>
      <c r="L22" s="9"/>
    </row>
    <row r="23" spans="1:12" ht="20.55" customHeight="1" thickBot="1" x14ac:dyDescent="0.5">
      <c r="A23" s="135"/>
      <c r="B23" s="16"/>
      <c r="C23" s="10"/>
      <c r="D23" s="67"/>
      <c r="E23" s="67"/>
      <c r="F23" s="68"/>
      <c r="G23" s="69"/>
      <c r="H23" s="62">
        <f t="shared" si="2"/>
        <v>0</v>
      </c>
      <c r="I23" s="46">
        <f t="shared" si="3"/>
        <v>0</v>
      </c>
      <c r="J23" s="91"/>
      <c r="K23" s="92"/>
      <c r="L23" s="10"/>
    </row>
    <row r="24" spans="1:12" ht="20.55" customHeight="1" thickBot="1" x14ac:dyDescent="0.5">
      <c r="A24" s="135"/>
      <c r="B24" s="17"/>
      <c r="C24" s="11"/>
      <c r="D24" s="73"/>
      <c r="E24" s="73"/>
      <c r="F24" s="74"/>
      <c r="G24" s="75"/>
      <c r="H24" s="62">
        <f t="shared" si="2"/>
        <v>0</v>
      </c>
      <c r="I24" s="46">
        <f t="shared" si="3"/>
        <v>0</v>
      </c>
      <c r="J24" s="93"/>
      <c r="K24" s="94"/>
      <c r="L24" s="11"/>
    </row>
    <row r="25" spans="1:12" ht="20.55" customHeight="1" thickBot="1" x14ac:dyDescent="0.5">
      <c r="A25" s="135"/>
      <c r="B25" s="24" t="s">
        <v>34</v>
      </c>
      <c r="C25" s="9"/>
      <c r="D25" s="70"/>
      <c r="E25" s="70"/>
      <c r="F25" s="71"/>
      <c r="G25" s="72"/>
      <c r="H25" s="62">
        <f t="shared" si="2"/>
        <v>0</v>
      </c>
      <c r="I25" s="46">
        <f t="shared" si="3"/>
        <v>0</v>
      </c>
      <c r="J25" s="95"/>
      <c r="K25" s="96"/>
      <c r="L25" s="9"/>
    </row>
    <row r="26" spans="1:12" ht="20.55" customHeight="1" thickBot="1" x14ac:dyDescent="0.5">
      <c r="A26" s="135"/>
      <c r="B26" s="15"/>
      <c r="C26" s="10"/>
      <c r="D26" s="67"/>
      <c r="E26" s="67"/>
      <c r="F26" s="68"/>
      <c r="G26" s="69"/>
      <c r="H26" s="62">
        <f t="shared" si="2"/>
        <v>0</v>
      </c>
      <c r="I26" s="46">
        <f t="shared" si="3"/>
        <v>0</v>
      </c>
      <c r="J26" s="91"/>
      <c r="K26" s="92"/>
      <c r="L26" s="10"/>
    </row>
    <row r="27" spans="1:12" ht="20.55" customHeight="1" thickBot="1" x14ac:dyDescent="0.5">
      <c r="A27" s="135"/>
      <c r="B27" s="17"/>
      <c r="C27" s="11"/>
      <c r="D27" s="73"/>
      <c r="E27" s="73"/>
      <c r="F27" s="74"/>
      <c r="G27" s="75"/>
      <c r="H27" s="62">
        <f t="shared" si="2"/>
        <v>0</v>
      </c>
      <c r="I27" s="46">
        <f t="shared" si="3"/>
        <v>0</v>
      </c>
      <c r="J27" s="93"/>
      <c r="K27" s="94"/>
      <c r="L27" s="11"/>
    </row>
    <row r="28" spans="1:12" ht="20.55" customHeight="1" thickBot="1" x14ac:dyDescent="0.5">
      <c r="A28" s="135"/>
      <c r="B28" s="24" t="s">
        <v>35</v>
      </c>
      <c r="C28" s="9"/>
      <c r="D28" s="70"/>
      <c r="E28" s="70"/>
      <c r="F28" s="71"/>
      <c r="G28" s="72"/>
      <c r="H28" s="62">
        <f t="shared" si="2"/>
        <v>0</v>
      </c>
      <c r="I28" s="46">
        <f t="shared" si="3"/>
        <v>0</v>
      </c>
      <c r="J28" s="95"/>
      <c r="K28" s="96"/>
      <c r="L28" s="9"/>
    </row>
    <row r="29" spans="1:12" ht="20.55" customHeight="1" thickBot="1" x14ac:dyDescent="0.5">
      <c r="A29" s="135"/>
      <c r="B29" s="16"/>
      <c r="C29" s="10"/>
      <c r="D29" s="67"/>
      <c r="E29" s="67"/>
      <c r="F29" s="68"/>
      <c r="G29" s="69"/>
      <c r="H29" s="62">
        <f t="shared" si="2"/>
        <v>0</v>
      </c>
      <c r="I29" s="46">
        <f t="shared" si="3"/>
        <v>0</v>
      </c>
      <c r="J29" s="91"/>
      <c r="K29" s="92"/>
      <c r="L29" s="10"/>
    </row>
    <row r="30" spans="1:12" ht="20.55" customHeight="1" thickBot="1" x14ac:dyDescent="0.5">
      <c r="A30" s="135"/>
      <c r="B30" s="15"/>
      <c r="C30" s="10"/>
      <c r="D30" s="67"/>
      <c r="E30" s="67"/>
      <c r="F30" s="68"/>
      <c r="G30" s="69"/>
      <c r="H30" s="62">
        <f t="shared" si="2"/>
        <v>0</v>
      </c>
      <c r="I30" s="46">
        <f t="shared" si="3"/>
        <v>0</v>
      </c>
      <c r="J30" s="91"/>
      <c r="K30" s="92"/>
      <c r="L30" s="10"/>
    </row>
    <row r="31" spans="1:12" ht="20.55" customHeight="1" thickBot="1" x14ac:dyDescent="0.5">
      <c r="A31" s="135"/>
      <c r="B31" s="17"/>
      <c r="C31" s="11"/>
      <c r="D31" s="73"/>
      <c r="E31" s="73"/>
      <c r="F31" s="74"/>
      <c r="G31" s="75"/>
      <c r="H31" s="62">
        <f t="shared" si="2"/>
        <v>0</v>
      </c>
      <c r="I31" s="46">
        <f t="shared" si="3"/>
        <v>0</v>
      </c>
      <c r="J31" s="93"/>
      <c r="K31" s="94"/>
      <c r="L31" s="11"/>
    </row>
    <row r="32" spans="1:12" ht="20.55" customHeight="1" thickBot="1" x14ac:dyDescent="0.25">
      <c r="A32" s="135"/>
      <c r="B32" s="22" t="s">
        <v>20</v>
      </c>
      <c r="C32" s="9"/>
      <c r="D32" s="70"/>
      <c r="E32" s="70"/>
      <c r="F32" s="71"/>
      <c r="G32" s="72"/>
      <c r="H32" s="62">
        <f t="shared" si="2"/>
        <v>0</v>
      </c>
      <c r="I32" s="46">
        <f t="shared" si="3"/>
        <v>0</v>
      </c>
      <c r="J32" s="95"/>
      <c r="K32" s="96"/>
      <c r="L32" s="9"/>
    </row>
    <row r="33" spans="1:12" ht="20.55" customHeight="1" thickBot="1" x14ac:dyDescent="0.25">
      <c r="A33" s="135"/>
      <c r="B33" s="23" t="s">
        <v>21</v>
      </c>
      <c r="C33" s="10"/>
      <c r="D33" s="67"/>
      <c r="E33" s="67"/>
      <c r="F33" s="68"/>
      <c r="G33" s="69"/>
      <c r="H33" s="62">
        <f t="shared" si="2"/>
        <v>0</v>
      </c>
      <c r="I33" s="46">
        <f t="shared" si="3"/>
        <v>0</v>
      </c>
      <c r="J33" s="91"/>
      <c r="K33" s="92"/>
      <c r="L33" s="10"/>
    </row>
    <row r="34" spans="1:12" ht="20.55" customHeight="1" thickBot="1" x14ac:dyDescent="0.5">
      <c r="A34" s="135"/>
      <c r="B34" s="21" t="s">
        <v>22</v>
      </c>
      <c r="C34" s="10"/>
      <c r="D34" s="67"/>
      <c r="E34" s="67"/>
      <c r="F34" s="68"/>
      <c r="G34" s="69"/>
      <c r="H34" s="62">
        <f t="shared" si="2"/>
        <v>0</v>
      </c>
      <c r="I34" s="46">
        <f t="shared" si="3"/>
        <v>0</v>
      </c>
      <c r="J34" s="91"/>
      <c r="K34" s="92"/>
      <c r="L34" s="10"/>
    </row>
    <row r="35" spans="1:12" ht="20.55" customHeight="1" thickBot="1" x14ac:dyDescent="0.5">
      <c r="A35" s="135"/>
      <c r="B35" s="15"/>
      <c r="C35" s="10"/>
      <c r="D35" s="67"/>
      <c r="E35" s="67"/>
      <c r="F35" s="68"/>
      <c r="G35" s="69"/>
      <c r="H35" s="62">
        <f t="shared" si="2"/>
        <v>0</v>
      </c>
      <c r="I35" s="46">
        <f t="shared" si="3"/>
        <v>0</v>
      </c>
      <c r="J35" s="91"/>
      <c r="K35" s="92"/>
      <c r="L35" s="10"/>
    </row>
    <row r="36" spans="1:12" ht="20.55" customHeight="1" thickBot="1" x14ac:dyDescent="0.25">
      <c r="A36" s="135"/>
      <c r="B36" s="23"/>
      <c r="C36" s="10"/>
      <c r="D36" s="67"/>
      <c r="E36" s="67"/>
      <c r="F36" s="68"/>
      <c r="G36" s="69"/>
      <c r="H36" s="62">
        <f t="shared" si="2"/>
        <v>0</v>
      </c>
      <c r="I36" s="46">
        <f t="shared" si="3"/>
        <v>0</v>
      </c>
      <c r="J36" s="91"/>
      <c r="K36" s="92"/>
      <c r="L36" s="10"/>
    </row>
    <row r="37" spans="1:12" ht="20.55" customHeight="1" thickBot="1" x14ac:dyDescent="0.5">
      <c r="A37" s="135"/>
      <c r="B37" s="15"/>
      <c r="C37" s="10"/>
      <c r="D37" s="67"/>
      <c r="E37" s="67"/>
      <c r="F37" s="68"/>
      <c r="G37" s="69"/>
      <c r="H37" s="62">
        <f t="shared" si="2"/>
        <v>0</v>
      </c>
      <c r="I37" s="46">
        <f t="shared" si="3"/>
        <v>0</v>
      </c>
      <c r="J37" s="91"/>
      <c r="K37" s="92"/>
      <c r="L37" s="10"/>
    </row>
    <row r="38" spans="1:12" ht="20.55" customHeight="1" thickBot="1" x14ac:dyDescent="0.5">
      <c r="A38" s="135"/>
      <c r="B38" s="15"/>
      <c r="C38" s="10"/>
      <c r="D38" s="67"/>
      <c r="E38" s="67"/>
      <c r="F38" s="68"/>
      <c r="G38" s="69"/>
      <c r="H38" s="62">
        <f t="shared" si="2"/>
        <v>0</v>
      </c>
      <c r="I38" s="46">
        <f t="shared" si="3"/>
        <v>0</v>
      </c>
      <c r="J38" s="91"/>
      <c r="K38" s="92"/>
      <c r="L38" s="10"/>
    </row>
    <row r="39" spans="1:12" ht="20.55" customHeight="1" thickBot="1" x14ac:dyDescent="0.5">
      <c r="A39" s="135"/>
      <c r="B39" s="15"/>
      <c r="C39" s="123"/>
      <c r="D39" s="124"/>
      <c r="E39" s="124"/>
      <c r="F39" s="125"/>
      <c r="G39" s="126"/>
      <c r="H39" s="62">
        <f t="shared" si="2"/>
        <v>0</v>
      </c>
      <c r="I39" s="46">
        <f t="shared" si="3"/>
        <v>0</v>
      </c>
      <c r="J39" s="127"/>
      <c r="K39" s="128"/>
      <c r="L39" s="123"/>
    </row>
    <row r="40" spans="1:12" ht="20.55" customHeight="1" thickBot="1" x14ac:dyDescent="0.25">
      <c r="A40" s="135"/>
      <c r="B40" s="22" t="s">
        <v>23</v>
      </c>
      <c r="C40" s="9"/>
      <c r="D40" s="70"/>
      <c r="E40" s="70"/>
      <c r="F40" s="71"/>
      <c r="G40" s="72"/>
      <c r="H40" s="62">
        <f t="shared" si="2"/>
        <v>0</v>
      </c>
      <c r="I40" s="46">
        <f t="shared" si="3"/>
        <v>0</v>
      </c>
      <c r="J40" s="95"/>
      <c r="K40" s="96"/>
      <c r="L40" s="9"/>
    </row>
    <row r="41" spans="1:12" ht="20.55" customHeight="1" thickBot="1" x14ac:dyDescent="0.5">
      <c r="A41" s="135"/>
      <c r="B41" s="21" t="s">
        <v>33</v>
      </c>
      <c r="C41" s="10"/>
      <c r="D41" s="67"/>
      <c r="E41" s="67"/>
      <c r="F41" s="68"/>
      <c r="G41" s="69"/>
      <c r="H41" s="62">
        <f t="shared" si="2"/>
        <v>0</v>
      </c>
      <c r="I41" s="46">
        <f t="shared" si="3"/>
        <v>0</v>
      </c>
      <c r="J41" s="91"/>
      <c r="K41" s="92"/>
      <c r="L41" s="10"/>
    </row>
    <row r="42" spans="1:12" ht="20.55" customHeight="1" thickBot="1" x14ac:dyDescent="0.25">
      <c r="A42" s="135"/>
      <c r="B42" s="22"/>
      <c r="C42" s="10"/>
      <c r="D42" s="67"/>
      <c r="E42" s="67"/>
      <c r="F42" s="68"/>
      <c r="G42" s="69"/>
      <c r="H42" s="62">
        <f t="shared" si="2"/>
        <v>0</v>
      </c>
      <c r="I42" s="46">
        <f t="shared" si="3"/>
        <v>0</v>
      </c>
      <c r="J42" s="91"/>
      <c r="K42" s="92"/>
      <c r="L42" s="10"/>
    </row>
    <row r="43" spans="1:12" ht="20.55" customHeight="1" thickBot="1" x14ac:dyDescent="0.5">
      <c r="A43" s="135"/>
      <c r="B43" s="21"/>
      <c r="C43" s="10"/>
      <c r="D43" s="67"/>
      <c r="E43" s="67"/>
      <c r="F43" s="68"/>
      <c r="G43" s="69"/>
      <c r="H43" s="62">
        <f t="shared" si="2"/>
        <v>0</v>
      </c>
      <c r="I43" s="46">
        <f t="shared" si="3"/>
        <v>0</v>
      </c>
      <c r="J43" s="91"/>
      <c r="K43" s="92"/>
      <c r="L43" s="10"/>
    </row>
    <row r="44" spans="1:12" ht="20.55" customHeight="1" thickBot="1" x14ac:dyDescent="0.5">
      <c r="A44" s="135"/>
      <c r="B44" s="17"/>
      <c r="C44" s="11"/>
      <c r="D44" s="73"/>
      <c r="E44" s="73"/>
      <c r="F44" s="74"/>
      <c r="G44" s="75"/>
      <c r="H44" s="62">
        <f t="shared" si="2"/>
        <v>0</v>
      </c>
      <c r="I44" s="46">
        <f t="shared" si="3"/>
        <v>0</v>
      </c>
      <c r="J44" s="93"/>
      <c r="K44" s="94"/>
      <c r="L44" s="11"/>
    </row>
    <row r="45" spans="1:12" ht="20.55" customHeight="1" thickBot="1" x14ac:dyDescent="0.5">
      <c r="A45" s="135"/>
      <c r="B45" s="5" t="s">
        <v>24</v>
      </c>
      <c r="C45" s="9"/>
      <c r="D45" s="70"/>
      <c r="E45" s="70"/>
      <c r="F45" s="71"/>
      <c r="G45" s="72"/>
      <c r="H45" s="62">
        <f t="shared" si="2"/>
        <v>0</v>
      </c>
      <c r="I45" s="46">
        <f t="shared" si="3"/>
        <v>0</v>
      </c>
      <c r="J45" s="95"/>
      <c r="K45" s="96"/>
      <c r="L45" s="9"/>
    </row>
    <row r="46" spans="1:12" ht="20.55" customHeight="1" thickBot="1" x14ac:dyDescent="0.5">
      <c r="A46" s="135"/>
      <c r="B46" s="6"/>
      <c r="C46" s="15"/>
      <c r="D46" s="129"/>
      <c r="E46" s="129"/>
      <c r="F46" s="130"/>
      <c r="G46" s="131"/>
      <c r="H46" s="62">
        <f t="shared" si="2"/>
        <v>0</v>
      </c>
      <c r="I46" s="46">
        <f t="shared" si="3"/>
        <v>0</v>
      </c>
      <c r="J46" s="132"/>
      <c r="K46" s="133"/>
      <c r="L46" s="15"/>
    </row>
    <row r="47" spans="1:12" ht="20.55" customHeight="1" thickBot="1" x14ac:dyDescent="0.5">
      <c r="A47" s="135"/>
      <c r="B47" s="19" t="s">
        <v>25</v>
      </c>
      <c r="C47" s="11"/>
      <c r="D47" s="73"/>
      <c r="E47" s="73"/>
      <c r="F47" s="74"/>
      <c r="G47" s="75"/>
      <c r="H47" s="62">
        <f t="shared" si="2"/>
        <v>0</v>
      </c>
      <c r="I47" s="46">
        <f t="shared" si="3"/>
        <v>0</v>
      </c>
      <c r="J47" s="93"/>
      <c r="K47" s="94"/>
      <c r="L47" s="11"/>
    </row>
    <row r="48" spans="1:12" ht="20.55" customHeight="1" thickBot="1" x14ac:dyDescent="0.5">
      <c r="A48" s="135"/>
      <c r="B48" s="24" t="s">
        <v>28</v>
      </c>
      <c r="C48" s="9"/>
      <c r="D48" s="70"/>
      <c r="E48" s="70"/>
      <c r="F48" s="71"/>
      <c r="G48" s="72"/>
      <c r="H48" s="62">
        <f t="shared" si="2"/>
        <v>0</v>
      </c>
      <c r="I48" s="46">
        <f t="shared" si="3"/>
        <v>0</v>
      </c>
      <c r="J48" s="95"/>
      <c r="K48" s="96"/>
      <c r="L48" s="9"/>
    </row>
    <row r="49" spans="1:12" ht="20.55" customHeight="1" thickBot="1" x14ac:dyDescent="0.5">
      <c r="A49" s="135"/>
      <c r="B49" s="16"/>
      <c r="C49" s="10"/>
      <c r="D49" s="67"/>
      <c r="E49" s="67"/>
      <c r="F49" s="68"/>
      <c r="G49" s="69"/>
      <c r="H49" s="62">
        <f t="shared" si="2"/>
        <v>0</v>
      </c>
      <c r="I49" s="46">
        <f t="shared" si="3"/>
        <v>0</v>
      </c>
      <c r="J49" s="91"/>
      <c r="K49" s="92"/>
      <c r="L49" s="10"/>
    </row>
    <row r="50" spans="1:12" ht="20.55" customHeight="1" thickBot="1" x14ac:dyDescent="0.5">
      <c r="A50" s="135"/>
      <c r="B50" s="17"/>
      <c r="C50" s="11"/>
      <c r="D50" s="73"/>
      <c r="E50" s="73"/>
      <c r="F50" s="74"/>
      <c r="G50" s="75"/>
      <c r="H50" s="62">
        <f t="shared" si="2"/>
        <v>0</v>
      </c>
      <c r="I50" s="46">
        <f t="shared" si="3"/>
        <v>0</v>
      </c>
      <c r="J50" s="93"/>
      <c r="K50" s="94"/>
      <c r="L50" s="11"/>
    </row>
    <row r="51" spans="1:12" ht="20.55" customHeight="1" thickBot="1" x14ac:dyDescent="0.5">
      <c r="A51" s="135"/>
      <c r="B51" s="24" t="s">
        <v>73</v>
      </c>
      <c r="C51" s="9"/>
      <c r="D51" s="70"/>
      <c r="E51" s="70"/>
      <c r="F51" s="71"/>
      <c r="G51" s="72"/>
      <c r="H51" s="62">
        <f t="shared" si="2"/>
        <v>0</v>
      </c>
      <c r="I51" s="46">
        <f t="shared" si="3"/>
        <v>0</v>
      </c>
      <c r="J51" s="95"/>
      <c r="K51" s="96"/>
      <c r="L51" s="9"/>
    </row>
    <row r="52" spans="1:12" ht="20.55" customHeight="1" thickBot="1" x14ac:dyDescent="0.5">
      <c r="A52" s="135"/>
      <c r="B52" s="17"/>
      <c r="C52" s="11"/>
      <c r="D52" s="73"/>
      <c r="E52" s="73"/>
      <c r="F52" s="74"/>
      <c r="G52" s="75"/>
      <c r="H52" s="62">
        <f t="shared" si="2"/>
        <v>0</v>
      </c>
      <c r="I52" s="46">
        <f t="shared" si="3"/>
        <v>0</v>
      </c>
      <c r="J52" s="93"/>
      <c r="K52" s="94"/>
      <c r="L52" s="11"/>
    </row>
    <row r="53" spans="1:12" ht="20.55" customHeight="1" x14ac:dyDescent="0.45">
      <c r="A53" s="136"/>
      <c r="B53" s="24" t="s">
        <v>12</v>
      </c>
      <c r="C53" s="108"/>
      <c r="D53" s="109"/>
      <c r="E53" s="109"/>
      <c r="F53" s="110"/>
      <c r="G53" s="111"/>
      <c r="H53" s="62">
        <f t="shared" si="2"/>
        <v>0</v>
      </c>
      <c r="I53" s="46">
        <f t="shared" si="3"/>
        <v>0</v>
      </c>
      <c r="J53" s="112"/>
      <c r="K53" s="113"/>
      <c r="L53" s="108"/>
    </row>
    <row r="54" spans="1:12" ht="28.05" customHeight="1" thickBot="1" x14ac:dyDescent="0.5">
      <c r="A54" s="116"/>
      <c r="B54" s="117" t="s">
        <v>82</v>
      </c>
      <c r="C54" s="4"/>
      <c r="D54" s="79"/>
      <c r="E54" s="79"/>
      <c r="F54" s="80"/>
      <c r="G54" s="81">
        <f>SUM(G9:G53)</f>
        <v>0</v>
      </c>
      <c r="H54" s="63"/>
      <c r="I54" s="114">
        <f>SUM(I9:I53)</f>
        <v>0</v>
      </c>
      <c r="J54" s="99">
        <f>SUM(J9:J53)</f>
        <v>0</v>
      </c>
      <c r="K54" s="100">
        <f>SUM(K9:K53)</f>
        <v>0</v>
      </c>
      <c r="L54" s="115" t="e">
        <f>(J54+K54)/I54</f>
        <v>#DIV/0!</v>
      </c>
    </row>
    <row r="55" spans="1:12" ht="20.55" customHeight="1" thickBot="1" x14ac:dyDescent="0.25">
      <c r="A55" s="134" t="s">
        <v>71</v>
      </c>
      <c r="B55" s="23" t="s">
        <v>38</v>
      </c>
      <c r="C55" s="47"/>
      <c r="D55" s="82"/>
      <c r="E55" s="82"/>
      <c r="F55" s="83"/>
      <c r="G55" s="84"/>
      <c r="H55" s="62">
        <f t="shared" ref="H55" si="4">ROUNDDOWN(((D55*E55*F55)/1000000000),5)</f>
        <v>0</v>
      </c>
      <c r="I55" s="46">
        <f t="shared" ref="I55" si="5">G55*H55</f>
        <v>0</v>
      </c>
      <c r="J55" s="101"/>
      <c r="K55" s="102"/>
      <c r="L55" s="47"/>
    </row>
    <row r="56" spans="1:12" ht="20.55" customHeight="1" thickBot="1" x14ac:dyDescent="0.5">
      <c r="A56" s="135"/>
      <c r="B56" s="48"/>
      <c r="C56" s="11"/>
      <c r="D56" s="73"/>
      <c r="E56" s="73"/>
      <c r="F56" s="74"/>
      <c r="G56" s="75"/>
      <c r="H56" s="62">
        <f t="shared" ref="H56:H68" si="6">ROUNDDOWN(((D56*E56*F56)/1000000000),5)</f>
        <v>0</v>
      </c>
      <c r="I56" s="46">
        <f t="shared" ref="I56:I68" si="7">G56*H56</f>
        <v>0</v>
      </c>
      <c r="J56" s="93"/>
      <c r="K56" s="94"/>
      <c r="L56" s="11"/>
    </row>
    <row r="57" spans="1:12" ht="20.55" customHeight="1" thickBot="1" x14ac:dyDescent="0.5">
      <c r="A57" s="135"/>
      <c r="B57" s="8" t="s">
        <v>39</v>
      </c>
      <c r="C57" s="3"/>
      <c r="D57" s="76"/>
      <c r="E57" s="76"/>
      <c r="F57" s="77"/>
      <c r="G57" s="78"/>
      <c r="H57" s="62">
        <f t="shared" si="6"/>
        <v>0</v>
      </c>
      <c r="I57" s="46">
        <f t="shared" si="7"/>
        <v>0</v>
      </c>
      <c r="J57" s="97"/>
      <c r="K57" s="98"/>
      <c r="L57" s="3"/>
    </row>
    <row r="58" spans="1:12" ht="20.55" customHeight="1" thickBot="1" x14ac:dyDescent="0.5">
      <c r="A58" s="135"/>
      <c r="B58" s="8" t="s">
        <v>40</v>
      </c>
      <c r="C58" s="3"/>
      <c r="D58" s="76"/>
      <c r="E58" s="76"/>
      <c r="F58" s="77"/>
      <c r="G58" s="78"/>
      <c r="H58" s="62">
        <f t="shared" si="6"/>
        <v>0</v>
      </c>
      <c r="I58" s="46">
        <f t="shared" si="7"/>
        <v>0</v>
      </c>
      <c r="J58" s="97"/>
      <c r="K58" s="98"/>
      <c r="L58" s="3"/>
    </row>
    <row r="59" spans="1:12" ht="20.55" customHeight="1" thickBot="1" x14ac:dyDescent="0.5">
      <c r="A59" s="135"/>
      <c r="B59" s="24" t="s">
        <v>41</v>
      </c>
      <c r="C59" s="9"/>
      <c r="D59" s="70"/>
      <c r="E59" s="70"/>
      <c r="F59" s="71"/>
      <c r="G59" s="72"/>
      <c r="H59" s="62">
        <f t="shared" si="6"/>
        <v>0</v>
      </c>
      <c r="I59" s="46">
        <f t="shared" si="7"/>
        <v>0</v>
      </c>
      <c r="J59" s="95"/>
      <c r="K59" s="96"/>
      <c r="L59" s="9"/>
    </row>
    <row r="60" spans="1:12" ht="20.55" customHeight="1" thickBot="1" x14ac:dyDescent="0.5">
      <c r="A60" s="135"/>
      <c r="B60" s="48"/>
      <c r="C60" s="11"/>
      <c r="D60" s="73"/>
      <c r="E60" s="73"/>
      <c r="F60" s="74"/>
      <c r="G60" s="75"/>
      <c r="H60" s="62">
        <f t="shared" si="6"/>
        <v>0</v>
      </c>
      <c r="I60" s="46">
        <f t="shared" si="7"/>
        <v>0</v>
      </c>
      <c r="J60" s="93"/>
      <c r="K60" s="94"/>
      <c r="L60" s="11"/>
    </row>
    <row r="61" spans="1:12" ht="20.55" customHeight="1" thickBot="1" x14ac:dyDescent="0.5">
      <c r="A61" s="135"/>
      <c r="B61" s="8" t="s">
        <v>42</v>
      </c>
      <c r="C61" s="3"/>
      <c r="D61" s="76"/>
      <c r="E61" s="76"/>
      <c r="F61" s="77"/>
      <c r="G61" s="78"/>
      <c r="H61" s="62">
        <f t="shared" si="6"/>
        <v>0</v>
      </c>
      <c r="I61" s="46">
        <f t="shared" si="7"/>
        <v>0</v>
      </c>
      <c r="J61" s="97"/>
      <c r="K61" s="98"/>
      <c r="L61" s="3"/>
    </row>
    <row r="62" spans="1:12" ht="20.55" customHeight="1" thickBot="1" x14ac:dyDescent="0.5">
      <c r="A62" s="135"/>
      <c r="B62" s="8" t="s">
        <v>43</v>
      </c>
      <c r="C62" s="3"/>
      <c r="D62" s="76"/>
      <c r="E62" s="76"/>
      <c r="F62" s="77"/>
      <c r="G62" s="78"/>
      <c r="H62" s="62">
        <f t="shared" si="6"/>
        <v>0</v>
      </c>
      <c r="I62" s="46">
        <f t="shared" si="7"/>
        <v>0</v>
      </c>
      <c r="J62" s="97"/>
      <c r="K62" s="98"/>
      <c r="L62" s="3"/>
    </row>
    <row r="63" spans="1:12" ht="20.55" customHeight="1" thickBot="1" x14ac:dyDescent="0.5">
      <c r="A63" s="135"/>
      <c r="B63" s="8" t="s">
        <v>44</v>
      </c>
      <c r="C63" s="3"/>
      <c r="D63" s="76"/>
      <c r="E63" s="76"/>
      <c r="F63" s="77"/>
      <c r="G63" s="78"/>
      <c r="H63" s="62">
        <f t="shared" si="6"/>
        <v>0</v>
      </c>
      <c r="I63" s="46">
        <f t="shared" si="7"/>
        <v>0</v>
      </c>
      <c r="J63" s="97"/>
      <c r="K63" s="98"/>
      <c r="L63" s="3"/>
    </row>
    <row r="64" spans="1:12" ht="20.55" customHeight="1" thickBot="1" x14ac:dyDescent="0.5">
      <c r="A64" s="135"/>
      <c r="B64" s="8" t="s">
        <v>45</v>
      </c>
      <c r="C64" s="3"/>
      <c r="D64" s="76"/>
      <c r="E64" s="76"/>
      <c r="F64" s="77"/>
      <c r="G64" s="78"/>
      <c r="H64" s="62">
        <f t="shared" si="6"/>
        <v>0</v>
      </c>
      <c r="I64" s="46">
        <f t="shared" si="7"/>
        <v>0</v>
      </c>
      <c r="J64" s="97"/>
      <c r="K64" s="98"/>
      <c r="L64" s="3"/>
    </row>
    <row r="65" spans="1:12" ht="20.55" customHeight="1" thickBot="1" x14ac:dyDescent="0.5">
      <c r="A65" s="135"/>
      <c r="B65" s="8" t="s">
        <v>46</v>
      </c>
      <c r="C65" s="3"/>
      <c r="D65" s="76"/>
      <c r="E65" s="76"/>
      <c r="F65" s="77"/>
      <c r="G65" s="78"/>
      <c r="H65" s="62">
        <f t="shared" si="6"/>
        <v>0</v>
      </c>
      <c r="I65" s="46">
        <f t="shared" si="7"/>
        <v>0</v>
      </c>
      <c r="J65" s="97"/>
      <c r="K65" s="98"/>
      <c r="L65" s="3"/>
    </row>
    <row r="66" spans="1:12" ht="20.55" customHeight="1" thickBot="1" x14ac:dyDescent="0.5">
      <c r="A66" s="135"/>
      <c r="B66" s="24" t="s">
        <v>69</v>
      </c>
      <c r="C66" s="9"/>
      <c r="D66" s="70"/>
      <c r="E66" s="70"/>
      <c r="F66" s="71"/>
      <c r="G66" s="72"/>
      <c r="H66" s="62">
        <f t="shared" si="6"/>
        <v>0</v>
      </c>
      <c r="I66" s="46">
        <f t="shared" si="7"/>
        <v>0</v>
      </c>
      <c r="J66" s="95"/>
      <c r="K66" s="96"/>
      <c r="L66" s="9"/>
    </row>
    <row r="67" spans="1:12" ht="20.55" customHeight="1" thickBot="1" x14ac:dyDescent="0.5">
      <c r="A67" s="135"/>
      <c r="B67" s="16"/>
      <c r="C67" s="10"/>
      <c r="D67" s="67"/>
      <c r="E67" s="67"/>
      <c r="F67" s="68"/>
      <c r="G67" s="69"/>
      <c r="H67" s="62">
        <f t="shared" si="6"/>
        <v>0</v>
      </c>
      <c r="I67" s="46">
        <f t="shared" si="7"/>
        <v>0</v>
      </c>
      <c r="J67" s="91"/>
      <c r="K67" s="92"/>
      <c r="L67" s="10"/>
    </row>
    <row r="68" spans="1:12" ht="20.55" customHeight="1" x14ac:dyDescent="0.45">
      <c r="A68" s="136"/>
      <c r="B68" s="48"/>
      <c r="C68" s="11"/>
      <c r="D68" s="73"/>
      <c r="E68" s="73"/>
      <c r="F68" s="74"/>
      <c r="G68" s="75"/>
      <c r="H68" s="62">
        <f t="shared" si="6"/>
        <v>0</v>
      </c>
      <c r="I68" s="46">
        <f t="shared" si="7"/>
        <v>0</v>
      </c>
      <c r="J68" s="93"/>
      <c r="K68" s="94"/>
      <c r="L68" s="11"/>
    </row>
    <row r="69" spans="1:12" ht="28.05" customHeight="1" thickBot="1" x14ac:dyDescent="0.5">
      <c r="A69" s="116"/>
      <c r="B69" s="117" t="s">
        <v>82</v>
      </c>
      <c r="C69" s="4"/>
      <c r="D69" s="79"/>
      <c r="E69" s="79"/>
      <c r="F69" s="80"/>
      <c r="G69" s="81">
        <f>SUM(G55:G68)</f>
        <v>0</v>
      </c>
      <c r="H69" s="63"/>
      <c r="I69" s="114">
        <f>SUM(I55:I68)</f>
        <v>0</v>
      </c>
      <c r="J69" s="99">
        <f>SUM(J55:J68)</f>
        <v>0</v>
      </c>
      <c r="K69" s="100">
        <f>SUM(K55:K68)</f>
        <v>0</v>
      </c>
      <c r="L69" s="115" t="e">
        <f>(J69+K69)/I69</f>
        <v>#DIV/0!</v>
      </c>
    </row>
    <row r="70" spans="1:12" ht="20.55" customHeight="1" thickBot="1" x14ac:dyDescent="0.5">
      <c r="A70" s="137" t="s">
        <v>70</v>
      </c>
      <c r="B70" s="48" t="s">
        <v>47</v>
      </c>
      <c r="C70" s="17"/>
      <c r="D70" s="85"/>
      <c r="E70" s="85"/>
      <c r="F70" s="86"/>
      <c r="G70" s="87"/>
      <c r="H70" s="62">
        <f t="shared" ref="H70" si="8">ROUNDDOWN(((D70*E70*F70)/1000000000),5)</f>
        <v>0</v>
      </c>
      <c r="I70" s="46">
        <f t="shared" ref="I70" si="9">G70*H70</f>
        <v>0</v>
      </c>
      <c r="J70" s="103"/>
      <c r="K70" s="104"/>
      <c r="L70" s="17"/>
    </row>
    <row r="71" spans="1:12" ht="20.55" customHeight="1" thickBot="1" x14ac:dyDescent="0.5">
      <c r="A71" s="138"/>
      <c r="B71" s="8" t="s">
        <v>48</v>
      </c>
      <c r="C71" s="3"/>
      <c r="D71" s="76"/>
      <c r="E71" s="76"/>
      <c r="F71" s="77"/>
      <c r="G71" s="78"/>
      <c r="H71" s="62">
        <f t="shared" ref="H71:H92" si="10">ROUNDDOWN(((D71*E71*F71)/1000000000),5)</f>
        <v>0</v>
      </c>
      <c r="I71" s="46">
        <f t="shared" ref="I71:I92" si="11">G71*H71</f>
        <v>0</v>
      </c>
      <c r="J71" s="97"/>
      <c r="K71" s="98"/>
      <c r="L71" s="3"/>
    </row>
    <row r="72" spans="1:12" ht="20.55" customHeight="1" thickBot="1" x14ac:dyDescent="0.5">
      <c r="A72" s="138"/>
      <c r="B72" s="8" t="s">
        <v>49</v>
      </c>
      <c r="C72" s="3"/>
      <c r="D72" s="76"/>
      <c r="E72" s="76"/>
      <c r="F72" s="77"/>
      <c r="G72" s="78"/>
      <c r="H72" s="62">
        <f t="shared" si="10"/>
        <v>0</v>
      </c>
      <c r="I72" s="46">
        <f t="shared" si="11"/>
        <v>0</v>
      </c>
      <c r="J72" s="97"/>
      <c r="K72" s="98"/>
      <c r="L72" s="3"/>
    </row>
    <row r="73" spans="1:12" ht="20.55" customHeight="1" thickBot="1" x14ac:dyDescent="0.5">
      <c r="A73" s="138"/>
      <c r="B73" s="5" t="s">
        <v>68</v>
      </c>
      <c r="C73" s="9"/>
      <c r="D73" s="70"/>
      <c r="E73" s="70"/>
      <c r="F73" s="71"/>
      <c r="G73" s="72"/>
      <c r="H73" s="62">
        <f t="shared" si="10"/>
        <v>0</v>
      </c>
      <c r="I73" s="46">
        <f t="shared" si="11"/>
        <v>0</v>
      </c>
      <c r="J73" s="95"/>
      <c r="K73" s="96"/>
      <c r="L73" s="9"/>
    </row>
    <row r="74" spans="1:12" ht="20.55" customHeight="1" thickBot="1" x14ac:dyDescent="0.5">
      <c r="A74" s="138"/>
      <c r="B74" s="16" t="s">
        <v>67</v>
      </c>
      <c r="C74" s="10"/>
      <c r="D74" s="67"/>
      <c r="E74" s="67"/>
      <c r="F74" s="68"/>
      <c r="G74" s="69"/>
      <c r="H74" s="62">
        <f t="shared" si="10"/>
        <v>0</v>
      </c>
      <c r="I74" s="46">
        <f t="shared" si="11"/>
        <v>0</v>
      </c>
      <c r="J74" s="91"/>
      <c r="K74" s="92"/>
      <c r="L74" s="10"/>
    </row>
    <row r="75" spans="1:12" ht="20.55" customHeight="1" thickBot="1" x14ac:dyDescent="0.5">
      <c r="A75" s="138"/>
      <c r="B75" s="48"/>
      <c r="C75" s="11"/>
      <c r="D75" s="73"/>
      <c r="E75" s="73"/>
      <c r="F75" s="74"/>
      <c r="G75" s="75"/>
      <c r="H75" s="62">
        <f t="shared" si="10"/>
        <v>0</v>
      </c>
      <c r="I75" s="46">
        <f t="shared" si="11"/>
        <v>0</v>
      </c>
      <c r="J75" s="93"/>
      <c r="K75" s="94"/>
      <c r="L75" s="11"/>
    </row>
    <row r="76" spans="1:12" ht="20.55" customHeight="1" thickBot="1" x14ac:dyDescent="0.5">
      <c r="A76" s="138"/>
      <c r="B76" s="8" t="s">
        <v>50</v>
      </c>
      <c r="C76" s="3"/>
      <c r="D76" s="76"/>
      <c r="E76" s="76"/>
      <c r="F76" s="77"/>
      <c r="G76" s="78"/>
      <c r="H76" s="62">
        <f t="shared" si="10"/>
        <v>0</v>
      </c>
      <c r="I76" s="46">
        <f t="shared" si="11"/>
        <v>0</v>
      </c>
      <c r="J76" s="97"/>
      <c r="K76" s="98"/>
      <c r="L76" s="3"/>
    </row>
    <row r="77" spans="1:12" ht="20.55" customHeight="1" thickBot="1" x14ac:dyDescent="0.5">
      <c r="A77" s="138"/>
      <c r="B77" s="8" t="s">
        <v>51</v>
      </c>
      <c r="C77" s="3"/>
      <c r="D77" s="76"/>
      <c r="E77" s="76"/>
      <c r="F77" s="77"/>
      <c r="G77" s="78"/>
      <c r="H77" s="62">
        <f t="shared" si="10"/>
        <v>0</v>
      </c>
      <c r="I77" s="46">
        <f t="shared" si="11"/>
        <v>0</v>
      </c>
      <c r="J77" s="97"/>
      <c r="K77" s="98"/>
      <c r="L77" s="3"/>
    </row>
    <row r="78" spans="1:12" ht="20.55" customHeight="1" thickBot="1" x14ac:dyDescent="0.5">
      <c r="A78" s="138"/>
      <c r="B78" s="8" t="s">
        <v>52</v>
      </c>
      <c r="C78" s="3"/>
      <c r="D78" s="76"/>
      <c r="E78" s="76"/>
      <c r="F78" s="77"/>
      <c r="G78" s="78"/>
      <c r="H78" s="62">
        <f t="shared" si="10"/>
        <v>0</v>
      </c>
      <c r="I78" s="46">
        <f t="shared" si="11"/>
        <v>0</v>
      </c>
      <c r="J78" s="97"/>
      <c r="K78" s="98"/>
      <c r="L78" s="3"/>
    </row>
    <row r="79" spans="1:12" ht="20.55" customHeight="1" thickBot="1" x14ac:dyDescent="0.5">
      <c r="A79" s="138"/>
      <c r="B79" s="8" t="s">
        <v>53</v>
      </c>
      <c r="C79" s="3"/>
      <c r="D79" s="76"/>
      <c r="E79" s="76"/>
      <c r="F79" s="77"/>
      <c r="G79" s="78"/>
      <c r="H79" s="62">
        <f t="shared" si="10"/>
        <v>0</v>
      </c>
      <c r="I79" s="46">
        <f t="shared" si="11"/>
        <v>0</v>
      </c>
      <c r="J79" s="97"/>
      <c r="K79" s="98"/>
      <c r="L79" s="3"/>
    </row>
    <row r="80" spans="1:12" ht="20.55" customHeight="1" thickBot="1" x14ac:dyDescent="0.5">
      <c r="A80" s="138"/>
      <c r="B80" s="8" t="s">
        <v>54</v>
      </c>
      <c r="C80" s="3"/>
      <c r="D80" s="76"/>
      <c r="E80" s="76"/>
      <c r="F80" s="77"/>
      <c r="G80" s="78"/>
      <c r="H80" s="62">
        <f t="shared" si="10"/>
        <v>0</v>
      </c>
      <c r="I80" s="46">
        <f t="shared" si="11"/>
        <v>0</v>
      </c>
      <c r="J80" s="97"/>
      <c r="K80" s="98"/>
      <c r="L80" s="3"/>
    </row>
    <row r="81" spans="1:12" ht="20.55" customHeight="1" thickBot="1" x14ac:dyDescent="0.5">
      <c r="A81" s="138"/>
      <c r="B81" s="8" t="s">
        <v>55</v>
      </c>
      <c r="C81" s="3"/>
      <c r="D81" s="76"/>
      <c r="E81" s="76"/>
      <c r="F81" s="77"/>
      <c r="G81" s="78"/>
      <c r="H81" s="62">
        <f t="shared" si="10"/>
        <v>0</v>
      </c>
      <c r="I81" s="46">
        <f t="shared" si="11"/>
        <v>0</v>
      </c>
      <c r="J81" s="97"/>
      <c r="K81" s="98"/>
      <c r="L81" s="3"/>
    </row>
    <row r="82" spans="1:12" ht="20.55" customHeight="1" thickBot="1" x14ac:dyDescent="0.5">
      <c r="A82" s="138"/>
      <c r="B82" s="8" t="s">
        <v>56</v>
      </c>
      <c r="C82" s="3"/>
      <c r="D82" s="76"/>
      <c r="E82" s="76"/>
      <c r="F82" s="77"/>
      <c r="G82" s="78"/>
      <c r="H82" s="62">
        <f t="shared" si="10"/>
        <v>0</v>
      </c>
      <c r="I82" s="46">
        <f t="shared" si="11"/>
        <v>0</v>
      </c>
      <c r="J82" s="97"/>
      <c r="K82" s="98"/>
      <c r="L82" s="3"/>
    </row>
    <row r="83" spans="1:12" ht="20.55" customHeight="1" thickBot="1" x14ac:dyDescent="0.5">
      <c r="A83" s="138"/>
      <c r="B83" s="8" t="s">
        <v>57</v>
      </c>
      <c r="C83" s="3"/>
      <c r="D83" s="76"/>
      <c r="E83" s="76"/>
      <c r="F83" s="77"/>
      <c r="G83" s="78"/>
      <c r="H83" s="62">
        <f t="shared" si="10"/>
        <v>0</v>
      </c>
      <c r="I83" s="46">
        <f t="shared" si="11"/>
        <v>0</v>
      </c>
      <c r="J83" s="97"/>
      <c r="K83" s="98"/>
      <c r="L83" s="3"/>
    </row>
    <row r="84" spans="1:12" ht="20.55" customHeight="1" thickBot="1" x14ac:dyDescent="0.5">
      <c r="A84" s="138"/>
      <c r="B84" s="8" t="s">
        <v>58</v>
      </c>
      <c r="C84" s="3"/>
      <c r="D84" s="76"/>
      <c r="E84" s="76"/>
      <c r="F84" s="77"/>
      <c r="G84" s="78"/>
      <c r="H84" s="62">
        <f t="shared" si="10"/>
        <v>0</v>
      </c>
      <c r="I84" s="46">
        <f t="shared" si="11"/>
        <v>0</v>
      </c>
      <c r="J84" s="97"/>
      <c r="K84" s="98"/>
      <c r="L84" s="3"/>
    </row>
    <row r="85" spans="1:12" ht="20.55" customHeight="1" thickBot="1" x14ac:dyDescent="0.5">
      <c r="A85" s="138"/>
      <c r="B85" s="8" t="s">
        <v>59</v>
      </c>
      <c r="C85" s="3"/>
      <c r="D85" s="76"/>
      <c r="E85" s="76"/>
      <c r="F85" s="77"/>
      <c r="G85" s="78"/>
      <c r="H85" s="62">
        <f t="shared" si="10"/>
        <v>0</v>
      </c>
      <c r="I85" s="46">
        <f t="shared" si="11"/>
        <v>0</v>
      </c>
      <c r="J85" s="97"/>
      <c r="K85" s="98"/>
      <c r="L85" s="3"/>
    </row>
    <row r="86" spans="1:12" ht="20.55" customHeight="1" thickBot="1" x14ac:dyDescent="0.5">
      <c r="A86" s="138"/>
      <c r="B86" s="8" t="s">
        <v>60</v>
      </c>
      <c r="C86" s="3"/>
      <c r="D86" s="76"/>
      <c r="E86" s="76"/>
      <c r="F86" s="77"/>
      <c r="G86" s="78"/>
      <c r="H86" s="62">
        <f t="shared" si="10"/>
        <v>0</v>
      </c>
      <c r="I86" s="46">
        <f t="shared" si="11"/>
        <v>0</v>
      </c>
      <c r="J86" s="97"/>
      <c r="K86" s="98"/>
      <c r="L86" s="3"/>
    </row>
    <row r="87" spans="1:12" ht="20.55" customHeight="1" thickBot="1" x14ac:dyDescent="0.5">
      <c r="A87" s="138"/>
      <c r="B87" s="8" t="s">
        <v>61</v>
      </c>
      <c r="C87" s="3"/>
      <c r="D87" s="76"/>
      <c r="E87" s="76"/>
      <c r="F87" s="77"/>
      <c r="G87" s="78"/>
      <c r="H87" s="62">
        <f t="shared" si="10"/>
        <v>0</v>
      </c>
      <c r="I87" s="46">
        <f t="shared" si="11"/>
        <v>0</v>
      </c>
      <c r="J87" s="97"/>
      <c r="K87" s="98"/>
      <c r="L87" s="3"/>
    </row>
    <row r="88" spans="1:12" ht="20.55" customHeight="1" thickBot="1" x14ac:dyDescent="0.5">
      <c r="A88" s="138"/>
      <c r="B88" s="8" t="s">
        <v>62</v>
      </c>
      <c r="C88" s="3"/>
      <c r="D88" s="76"/>
      <c r="E88" s="76"/>
      <c r="F88" s="77"/>
      <c r="G88" s="78"/>
      <c r="H88" s="62">
        <f t="shared" si="10"/>
        <v>0</v>
      </c>
      <c r="I88" s="46">
        <f t="shared" si="11"/>
        <v>0</v>
      </c>
      <c r="J88" s="97"/>
      <c r="K88" s="98"/>
      <c r="L88" s="3"/>
    </row>
    <row r="89" spans="1:12" ht="20.55" customHeight="1" thickBot="1" x14ac:dyDescent="0.5">
      <c r="A89" s="138"/>
      <c r="B89" s="8" t="s">
        <v>63</v>
      </c>
      <c r="C89" s="3"/>
      <c r="D89" s="76"/>
      <c r="E89" s="76"/>
      <c r="F89" s="77"/>
      <c r="G89" s="78"/>
      <c r="H89" s="62">
        <f t="shared" si="10"/>
        <v>0</v>
      </c>
      <c r="I89" s="46">
        <f t="shared" si="11"/>
        <v>0</v>
      </c>
      <c r="J89" s="97"/>
      <c r="K89" s="98"/>
      <c r="L89" s="3"/>
    </row>
    <row r="90" spans="1:12" ht="20.55" customHeight="1" thickBot="1" x14ac:dyDescent="0.5">
      <c r="A90" s="138"/>
      <c r="B90" s="8" t="s">
        <v>64</v>
      </c>
      <c r="C90" s="3"/>
      <c r="D90" s="76"/>
      <c r="E90" s="76"/>
      <c r="F90" s="77"/>
      <c r="G90" s="78"/>
      <c r="H90" s="62">
        <f t="shared" si="10"/>
        <v>0</v>
      </c>
      <c r="I90" s="46">
        <f t="shared" si="11"/>
        <v>0</v>
      </c>
      <c r="J90" s="97"/>
      <c r="K90" s="98"/>
      <c r="L90" s="3"/>
    </row>
    <row r="91" spans="1:12" ht="20.55" customHeight="1" thickBot="1" x14ac:dyDescent="0.5">
      <c r="A91" s="138"/>
      <c r="B91" s="8" t="s">
        <v>65</v>
      </c>
      <c r="C91" s="3"/>
      <c r="D91" s="76"/>
      <c r="E91" s="76"/>
      <c r="F91" s="77"/>
      <c r="G91" s="78"/>
      <c r="H91" s="62">
        <f t="shared" si="10"/>
        <v>0</v>
      </c>
      <c r="I91" s="46">
        <f t="shared" si="11"/>
        <v>0</v>
      </c>
      <c r="J91" s="97"/>
      <c r="K91" s="98"/>
      <c r="L91" s="3"/>
    </row>
    <row r="92" spans="1:12" ht="20.55" customHeight="1" x14ac:dyDescent="0.45">
      <c r="A92" s="138"/>
      <c r="B92" s="8" t="s">
        <v>66</v>
      </c>
      <c r="C92" s="3"/>
      <c r="D92" s="76"/>
      <c r="E92" s="76"/>
      <c r="F92" s="77"/>
      <c r="G92" s="78"/>
      <c r="H92" s="62">
        <f t="shared" si="10"/>
        <v>0</v>
      </c>
      <c r="I92" s="46">
        <f t="shared" si="11"/>
        <v>0</v>
      </c>
      <c r="J92" s="97"/>
      <c r="K92" s="98"/>
      <c r="L92" s="3"/>
    </row>
    <row r="93" spans="1:12" ht="28.05" customHeight="1" thickBot="1" x14ac:dyDescent="0.5">
      <c r="A93" s="116"/>
      <c r="B93" s="117" t="s">
        <v>82</v>
      </c>
      <c r="C93" s="4"/>
      <c r="D93" s="79"/>
      <c r="E93" s="79"/>
      <c r="F93" s="80"/>
      <c r="G93" s="81">
        <f>SUM(G70:G92)</f>
        <v>0</v>
      </c>
      <c r="H93" s="63"/>
      <c r="I93" s="114">
        <f>SUM(I70:I92)</f>
        <v>0</v>
      </c>
      <c r="J93" s="99">
        <f>SUM(J70:J92)</f>
        <v>0</v>
      </c>
      <c r="K93" s="100">
        <f>SUM(K70:K92)</f>
        <v>0</v>
      </c>
      <c r="L93" s="115" t="e">
        <f>(J93+K93)/I93</f>
        <v>#DIV/0!</v>
      </c>
    </row>
    <row r="94" spans="1:12" ht="28.05" customHeight="1" x14ac:dyDescent="0.45">
      <c r="A94" s="119"/>
      <c r="B94" s="120"/>
      <c r="G94" s="44"/>
      <c r="H94" s="105"/>
      <c r="I94" s="105">
        <f>SUM(I54,I69,I93)</f>
        <v>0</v>
      </c>
      <c r="J94" s="106">
        <f>SUM(J54,J69,J93)</f>
        <v>0</v>
      </c>
      <c r="K94" s="118">
        <f>SUM(K54,K69,K93)</f>
        <v>0</v>
      </c>
      <c r="L94" s="15"/>
    </row>
    <row r="95" spans="1:12" ht="28.05" customHeight="1" x14ac:dyDescent="0.45">
      <c r="A95" s="27"/>
      <c r="B95" s="12"/>
      <c r="C95" s="12"/>
      <c r="D95" s="12"/>
      <c r="E95" s="12"/>
      <c r="F95" s="12"/>
      <c r="G95" s="26"/>
      <c r="H95" s="38" t="s">
        <v>36</v>
      </c>
      <c r="I95" s="107"/>
      <c r="J95" s="49" t="s">
        <v>76</v>
      </c>
      <c r="K95" s="40"/>
      <c r="L95" s="26"/>
    </row>
    <row r="96" spans="1:12" ht="18" customHeight="1" x14ac:dyDescent="0.2">
      <c r="A96" s="121" t="s">
        <v>14</v>
      </c>
      <c r="B96" s="122"/>
      <c r="C96" s="121"/>
      <c r="D96" s="121"/>
      <c r="E96" s="121"/>
      <c r="F96" s="121"/>
      <c r="G96" s="121"/>
      <c r="H96" s="121"/>
      <c r="I96" s="121"/>
      <c r="J96" s="121"/>
      <c r="K96" s="121"/>
      <c r="L96" s="121"/>
    </row>
    <row r="97" spans="1:2" ht="18" customHeight="1" x14ac:dyDescent="0.45">
      <c r="A97" s="1" t="s">
        <v>15</v>
      </c>
      <c r="B97" s="1"/>
    </row>
    <row r="98" spans="1:2" ht="18" customHeight="1" x14ac:dyDescent="0.45">
      <c r="A98" s="1" t="s">
        <v>16</v>
      </c>
      <c r="B98" s="1"/>
    </row>
  </sheetData>
  <mergeCells count="3">
    <mergeCell ref="A9:A53"/>
    <mergeCell ref="A55:A68"/>
    <mergeCell ref="A70:A92"/>
  </mergeCells>
  <phoneticPr fontId="1"/>
  <printOptions horizontalCentered="1"/>
  <pageMargins left="0.93" right="0.45" top="0.27559055118110237" bottom="0.19685039370078741" header="0.23622047244094491" footer="0.19685039370078741"/>
  <pageSetup paperSize="8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木拾い表</vt:lpstr>
      <vt:lpstr>木拾い表!Print_Area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中野茂典</dc:creator>
  <cp:lastModifiedBy>作道洲平</cp:lastModifiedBy>
  <cp:lastPrinted>2025-08-04T04:34:53Z</cp:lastPrinted>
  <dcterms:created xsi:type="dcterms:W3CDTF">2022-12-21T04:53:56Z</dcterms:created>
  <dcterms:modified xsi:type="dcterms:W3CDTF">2025-08-04T04:35:34Z</dcterms:modified>
</cp:coreProperties>
</file>