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filesv01\10300000\10300300\開発指導係\20 土地開発\21 国土法\【公式ＨＰ】\"/>
    </mc:Choice>
  </mc:AlternateContent>
  <xr:revisionPtr revIDLastSave="0" documentId="13_ncr:1_{422D8BFA-806F-4A4D-B009-5AA2C57D0290}" xr6:coauthVersionLast="47" xr6:coauthVersionMax="47" xr10:uidLastSave="{00000000-0000-0000-0000-000000000000}"/>
  <workbookProtection workbookAlgorithmName="SHA-512" workbookHashValue="ss3SxNKkKW3pg8aLat1wDIEnQ3jTMDl5Whc7g116r7c2rDb/OTLyyE8lNl+zoOHDpWsCyrpeqftKCmqb0pKzcQ==" workbookSaltValue="e42mGx2d2LnZ8zw6ihs2Kg==" workbookSpinCount="100000" lockStructure="1"/>
  <bookViews>
    <workbookView xWindow="-289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<sst xmlns="http://schemas.openxmlformats.org/spreadsheetml/2006/main" count="19916" uniqueCount="11188">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</sst>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9017</v>
      </c>
    </row>
    <row r="2" spans="1:7"/>
    <row r="3" spans="1:7" ht="22.2">
      <c r="B3" s="28" t="s">
        <v>8919</v>
      </c>
      <c r="C3" s="42"/>
    </row>
    <row r="4" spans="1:7" ht="22.2">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2.2">
      <c r="B11" s="28" t="s">
        <v>9059</v>
      </c>
      <c r="C11" s="42"/>
    </row>
    <row r="12" spans="1:7" ht="19.8">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8">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4">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8">
      <c r="B38" s="23" t="s">
        <v>8966</v>
      </c>
    </row>
    <row r="39" spans="2:7" ht="19.8">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A2" sqref="A2"/>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2.4">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2.4">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2.4">
      <c r="C19" s="194" t="s">
        <v>8523</v>
      </c>
      <c r="D19" s="497"/>
      <c r="E19" s="515" t="s">
        <v>8727</v>
      </c>
      <c r="F19" s="516"/>
      <c r="G19" s="200" t="str">
        <f>IF(ISBLANK(H19),"必須","入力済")</f>
        <v>必須</v>
      </c>
      <c r="H19" s="118"/>
      <c r="I19" s="338" t="s">
        <v>8759</v>
      </c>
      <c r="J19" s="248" t="s">
        <v>8723</v>
      </c>
    </row>
    <row r="20" spans="3:10" ht="33"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8.6">
      <c r="C22" s="194" t="s">
        <v>11118</v>
      </c>
      <c r="D22" s="484"/>
      <c r="E22" s="479" t="s">
        <v>11117</v>
      </c>
      <c r="F22" s="480"/>
      <c r="G22" s="216" t="str">
        <f>IF(ISBLANK(H22),"該当の場合は必須","入力済")</f>
        <v>該当の場合は必須</v>
      </c>
      <c r="H22" s="311"/>
      <c r="I22" s="341" t="s">
        <v>8758</v>
      </c>
      <c r="J22" s="245" t="s">
        <v>11182</v>
      </c>
    </row>
    <row r="23" spans="3:10" ht="48.6">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c r="C24" s="194" t="s">
        <v>11120</v>
      </c>
      <c r="D24" s="497"/>
      <c r="E24" s="491" t="s">
        <v>9037</v>
      </c>
      <c r="F24" s="492"/>
      <c r="G24" s="198" t="str">
        <f t="shared" si="0"/>
        <v>必須</v>
      </c>
      <c r="H24" s="119"/>
      <c r="I24" s="341" t="s">
        <v>8760</v>
      </c>
      <c r="J24" s="245" t="s">
        <v>11093</v>
      </c>
    </row>
    <row r="25" spans="3:10" ht="32.4">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2.4">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8.6">
      <c r="C39" s="194" t="s">
        <v>11132</v>
      </c>
      <c r="D39" s="484"/>
      <c r="E39" s="493" t="s">
        <v>11187</v>
      </c>
      <c r="F39" s="494"/>
      <c r="G39" s="198" t="str">
        <f t="shared" si="1"/>
        <v>必須</v>
      </c>
      <c r="H39" s="119"/>
      <c r="I39" s="348" t="s">
        <v>8760</v>
      </c>
      <c r="J39" s="252" t="s">
        <v>8741</v>
      </c>
    </row>
    <row r="40" spans="2:10" ht="32.4">
      <c r="C40" s="194" t="s">
        <v>11133</v>
      </c>
      <c r="D40" s="484"/>
      <c r="E40" s="491" t="s">
        <v>8546</v>
      </c>
      <c r="F40" s="492"/>
      <c r="G40" s="198" t="str">
        <f t="shared" si="1"/>
        <v>必須</v>
      </c>
      <c r="H40" s="119"/>
      <c r="I40" s="348" t="s">
        <v>8758</v>
      </c>
      <c r="J40" s="252" t="s">
        <v>8532</v>
      </c>
    </row>
    <row r="41" spans="2:10" ht="33"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49.2"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19.8">
      <c r="B47" s="23" t="s">
        <v>8522</v>
      </c>
      <c r="C47" s="23"/>
      <c r="D47" s="23"/>
      <c r="E47" s="23"/>
      <c r="I47" s="26"/>
      <c r="J47" s="27"/>
    </row>
    <row r="48" spans="2:10" ht="20.399999999999999" thickBot="1">
      <c r="C48" s="323" t="s">
        <v>193</v>
      </c>
      <c r="D48" s="473" t="s">
        <v>188</v>
      </c>
      <c r="E48" s="474"/>
      <c r="F48" s="475"/>
      <c r="G48" s="323" t="s">
        <v>8542</v>
      </c>
      <c r="H48" s="324" t="s">
        <v>189</v>
      </c>
      <c r="I48" s="323" t="s">
        <v>8598</v>
      </c>
      <c r="J48" s="193" t="s">
        <v>8602</v>
      </c>
    </row>
    <row r="49" spans="2:10" ht="32.4">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2.4">
      <c r="C52" s="194" t="s">
        <v>8038</v>
      </c>
      <c r="D52" s="520"/>
      <c r="E52" s="502" t="s">
        <v>8727</v>
      </c>
      <c r="F52" s="503"/>
      <c r="G52" s="201" t="str">
        <f>IF(ISBLANK(H52),"必須","入力済")</f>
        <v>必須</v>
      </c>
      <c r="H52" s="118"/>
      <c r="I52" s="338" t="s">
        <v>8760</v>
      </c>
      <c r="J52" s="257" t="s">
        <v>8729</v>
      </c>
    </row>
    <row r="53" spans="2:10" ht="33"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8.6">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3" t="s">
        <v>193</v>
      </c>
      <c r="D62" s="473" t="s">
        <v>188</v>
      </c>
      <c r="E62" s="474"/>
      <c r="F62" s="475"/>
      <c r="G62" s="323" t="s">
        <v>8542</v>
      </c>
      <c r="H62" s="324" t="s">
        <v>189</v>
      </c>
      <c r="I62" s="323" t="s">
        <v>8598</v>
      </c>
      <c r="J62" s="193" t="s">
        <v>8602</v>
      </c>
    </row>
    <row r="63" spans="2:10" ht="53.5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0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
      </c>
      <c r="I78" s="367" t="s">
        <v>8613</v>
      </c>
      <c r="J78" s="244" t="s">
        <v>8611</v>
      </c>
    </row>
    <row r="79" spans="1:11" ht="33" customHeight="1">
      <c r="A79" s="368">
        <f>行政用!H18</f>
        <v>0</v>
      </c>
      <c r="C79" s="194" t="s">
        <v>8036</v>
      </c>
      <c r="D79" s="497"/>
      <c r="E79" s="502" t="s">
        <v>186</v>
      </c>
      <c r="F79" s="503"/>
      <c r="G79" s="201" t="str">
        <f>IF(ISBLANK(H79),"必須","入力済")</f>
        <v>必須</v>
      </c>
      <c r="H79" s="56"/>
      <c r="I79" s="336" t="s">
        <v>8600</v>
      </c>
      <c r="J79" s="248" t="s">
        <v>8612</v>
      </c>
    </row>
    <row r="80" spans="1:11" ht="32.4">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2.4">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c r="F108" s="381"/>
      <c r="G108" s="381"/>
      <c r="H108" s="358"/>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2.4">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2.4">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c r="F140" s="381"/>
      <c r="G140" s="381"/>
      <c r="H140" s="358"/>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2.4">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c r="F156" s="381"/>
      <c r="G156" s="381"/>
      <c r="H156" s="358"/>
      <c r="I156" s="26"/>
      <c r="J156" s="27"/>
    </row>
    <row r="157" spans="2:10" ht="19.8">
      <c r="B157" s="23" t="s">
        <v>9006</v>
      </c>
      <c r="C157" s="24"/>
      <c r="D157" s="24"/>
      <c r="E157" s="24"/>
      <c r="F157" s="381"/>
      <c r="G157" s="381"/>
      <c r="H157" s="358"/>
      <c r="I157" s="26"/>
      <c r="J157" s="27"/>
    </row>
    <row r="158" spans="2:10" ht="20.399999999999999"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8.600000000000001"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c r="F165" s="357"/>
      <c r="G165" s="357"/>
      <c r="H165" s="358"/>
      <c r="I165" s="26"/>
      <c r="J165" s="27"/>
    </row>
    <row r="166" spans="2:10" ht="22.2">
      <c r="B166" s="28" t="s">
        <v>8467</v>
      </c>
      <c r="C166" s="23"/>
      <c r="D166" s="23"/>
      <c r="E166" s="23"/>
      <c r="I166" s="26"/>
      <c r="J166" s="27"/>
    </row>
    <row r="167" spans="2:10" ht="19.8">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08.39999999999998"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 thickBot="1">
      <c r="C181" s="327" t="s">
        <v>8530</v>
      </c>
      <c r="D181" s="537" t="s">
        <v>8734</v>
      </c>
      <c r="E181" s="538"/>
      <c r="F181" s="539"/>
      <c r="G181" s="221" t="str">
        <f>IF(ISBLANK(H181),"必須","入力済")</f>
        <v>必須</v>
      </c>
      <c r="H181" s="74"/>
      <c r="I181" s="375" t="s">
        <v>8760</v>
      </c>
      <c r="J181" s="258" t="s">
        <v>8754</v>
      </c>
    </row>
    <row r="182" spans="2:10" ht="33"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2.2">
      <c r="B184" s="28" t="s">
        <v>8501</v>
      </c>
      <c r="C184" s="23"/>
      <c r="D184" s="23"/>
      <c r="E184" s="23"/>
      <c r="I184" s="26"/>
      <c r="J184" s="27"/>
    </row>
    <row r="185" spans="2:10" ht="19.8">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97.8"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2.4">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2.2">
      <c r="B198" s="28" t="s">
        <v>8505</v>
      </c>
      <c r="C198" s="23"/>
      <c r="D198" s="23"/>
      <c r="E198" s="23"/>
    </row>
    <row r="199" spans="2:10" ht="20.399999999999999" thickBot="1">
      <c r="C199" s="323" t="s">
        <v>193</v>
      </c>
      <c r="D199" s="473" t="s">
        <v>188</v>
      </c>
      <c r="E199" s="474"/>
      <c r="F199" s="475"/>
      <c r="G199" s="323" t="s">
        <v>8542</v>
      </c>
      <c r="H199" s="324" t="s">
        <v>189</v>
      </c>
      <c r="I199" s="323" t="s">
        <v>8598</v>
      </c>
      <c r="J199" s="193" t="s">
        <v>8602</v>
      </c>
    </row>
    <row r="200" spans="2:10" ht="259.8"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zoomScaleNormal="100" zoomScaleSheetLayoutView="70" workbookViewId="0">
      <selection activeCell="R2" sqref="R2"/>
    </sheetView>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9069</v>
      </c>
    </row>
    <row r="3" spans="1:46" ht="18" customHeight="1" thickBot="1">
      <c r="B3" s="561" t="str">
        <f>IF(ISBLANK(行政用!H17), "", 行政用!H17)</f>
        <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5"/>
      <c r="AA92" s="135"/>
      <c r="AB92" s="135"/>
      <c r="AC92" s="135"/>
      <c r="AD92" s="135"/>
      <c r="AE92" s="135"/>
      <c r="AF92" s="135"/>
      <c r="AG92" s="135"/>
    </row>
    <row r="93" spans="1:46" ht="17.55" hidden="1" customHeight="1"/>
    <row r="94" spans="1:46" ht="17.55" hidden="1" customHeight="1"/>
    <row r="95" spans="1:46" ht="17.55" hidden="1" customHeight="1"/>
    <row r="96" spans="1:46" ht="17.55" hidden="1" customHeight="1"/>
    <row r="97" s="128" customFormat="1" ht="17.55" hidden="1" customHeight="1"/>
    <row r="98" s="128" customFormat="1" ht="17.55" hidden="1" customHeight="1"/>
    <row r="99" s="128" customFormat="1" ht="17.55" hidden="1" customHeight="1"/>
    <row r="100" s="128" customFormat="1" ht="17.55" hidden="1" customHeight="1"/>
    <row r="101" s="128" customFormat="1" ht="17.55" hidden="1" customHeight="1"/>
    <row r="102" s="128" customFormat="1" ht="17.55" hidden="1" customHeight="1"/>
    <row r="103" s="128" customFormat="1" ht="17.55" hidden="1" customHeight="1"/>
    <row r="104" s="128" customFormat="1" ht="17.55" hidden="1" customHeight="1"/>
    <row r="105" s="128" customFormat="1" ht="17.55" hidden="1" customHeight="1"/>
    <row r="106" s="128" customFormat="1" ht="17.55" hidden="1" customHeight="1"/>
    <row r="107" s="128" customFormat="1" ht="17.55" hidden="1" customHeight="1"/>
    <row r="108" s="128" customFormat="1" ht="17.55" hidden="1" customHeight="1"/>
    <row r="109" s="128" customFormat="1" ht="17.55" hidden="1" customHeight="1"/>
    <row r="110" s="128" customFormat="1" ht="17.55" hidden="1" customHeight="1"/>
    <row r="111" s="128" customFormat="1" ht="17.55" hidden="1" customHeight="1"/>
    <row r="112" s="128" customFormat="1" ht="17.55" hidden="1" customHeight="1"/>
    <row r="113" s="128" customFormat="1" ht="17.55" hidden="1" customHeight="1"/>
    <row r="114" s="128" customFormat="1" ht="17.55" hidden="1" customHeight="1"/>
    <row r="115" s="128" customFormat="1" ht="17.55" hidden="1" customHeight="1"/>
    <row r="116" s="128" customFormat="1" ht="17.55" hidden="1" customHeight="1"/>
    <row r="117" s="128" customFormat="1" ht="17.55" hidden="1" customHeight="1"/>
    <row r="118" s="128" customFormat="1" ht="17.55" hidden="1" customHeight="1"/>
    <row r="119" s="128" customFormat="1" ht="17.55" hidden="1" customHeight="1"/>
    <row r="120" s="128" customFormat="1" ht="17.55" hidden="1" customHeight="1"/>
    <row r="121" s="128" customFormat="1" ht="17.55" hidden="1" customHeight="1"/>
    <row r="122" s="128" customFormat="1" ht="17.55" hidden="1" customHeight="1"/>
    <row r="123" s="128" customFormat="1" ht="17.55" hidden="1" customHeight="1"/>
    <row r="124" s="128" customFormat="1" ht="17.55" hidden="1" customHeight="1"/>
    <row r="125" s="128" customFormat="1" ht="17.55" hidden="1" customHeight="1"/>
    <row r="126" s="128" customFormat="1" ht="17.55" hidden="1" customHeight="1"/>
    <row r="127" s="128" customFormat="1" ht="17.55" hidden="1" customHeight="1"/>
    <row r="128" s="128" customFormat="1" ht="17.55" hidden="1" customHeight="1"/>
    <row r="129" s="128" customFormat="1" ht="17.55" hidden="1" customHeight="1"/>
    <row r="130" s="128" customFormat="1" ht="17.55" hidden="1" customHeight="1"/>
    <row r="131" s="128" customFormat="1" ht="17.55" hidden="1" customHeight="1"/>
    <row r="132" s="128" customFormat="1" ht="17.55" hidden="1" customHeight="1"/>
    <row r="133" s="128" customFormat="1" ht="17.55" hidden="1" customHeight="1"/>
    <row r="134" s="128" customFormat="1" ht="17.55" hidden="1" customHeight="1"/>
    <row r="135" s="128" customFormat="1" ht="17.55" hidden="1" customHeight="1"/>
    <row r="136" s="128" customFormat="1" ht="17.55" hidden="1" customHeight="1"/>
    <row r="137" s="128" customFormat="1" ht="17.55" hidden="1" customHeight="1"/>
    <row r="138" s="128" customFormat="1" ht="17.55" hidden="1" customHeight="1"/>
    <row r="139" s="128" customFormat="1" ht="17.55" hidden="1" customHeight="1"/>
    <row r="140" s="128" customFormat="1" ht="17.55" hidden="1" customHeight="1"/>
    <row r="141" s="128" customFormat="1" ht="17.55" hidden="1" customHeight="1"/>
    <row r="142" s="128" customFormat="1" ht="17.5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5.0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A2" sqref="A2"/>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2">
      <c r="B3" s="28" t="s">
        <v>8738</v>
      </c>
      <c r="C3" s="229"/>
      <c r="D3" s="229"/>
      <c r="E3" s="229"/>
      <c r="H3" s="230"/>
      <c r="I3" s="230"/>
      <c r="J3" s="231"/>
      <c r="L3" s="230"/>
    </row>
    <row r="4" spans="1:12" s="195" customFormat="1" ht="22.2">
      <c r="C4" s="232" t="s">
        <v>8982</v>
      </c>
      <c r="E4" s="229"/>
      <c r="H4" s="230"/>
      <c r="I4" s="230"/>
      <c r="J4" s="231"/>
      <c r="L4" s="230"/>
    </row>
    <row r="5" spans="1:12" s="195" customFormat="1" ht="22.2">
      <c r="C5" s="232"/>
      <c r="D5" s="233" t="s">
        <v>8980</v>
      </c>
      <c r="E5" s="229"/>
      <c r="H5" s="230"/>
      <c r="I5" s="230"/>
      <c r="J5" s="231"/>
      <c r="L5" s="230"/>
    </row>
    <row r="6" spans="1:12" s="195" customFormat="1" ht="22.2">
      <c r="C6" s="232"/>
      <c r="D6" s="192" t="s">
        <v>8972</v>
      </c>
      <c r="E6" s="229"/>
      <c r="H6" s="230"/>
      <c r="I6" s="230"/>
      <c r="J6" s="231"/>
      <c r="L6" s="230"/>
    </row>
    <row r="7" spans="1:12" s="195" customFormat="1" ht="22.2">
      <c r="C7" s="232"/>
      <c r="D7" s="192" t="s">
        <v>9033</v>
      </c>
      <c r="E7" s="229"/>
      <c r="H7" s="230"/>
      <c r="I7" s="230"/>
      <c r="J7" s="231"/>
      <c r="L7" s="230"/>
    </row>
    <row r="8" spans="1:12" s="195" customFormat="1" ht="22.2">
      <c r="C8" s="232"/>
      <c r="D8" s="192" t="s">
        <v>8973</v>
      </c>
      <c r="E8" s="229"/>
      <c r="H8" s="230"/>
      <c r="I8" s="230"/>
      <c r="J8" s="231"/>
      <c r="L8" s="230"/>
    </row>
    <row r="9" spans="1:12" s="195" customFormat="1" ht="22.2">
      <c r="C9" s="232"/>
      <c r="D9" s="192" t="s">
        <v>8974</v>
      </c>
      <c r="E9" s="229"/>
      <c r="H9" s="230"/>
      <c r="I9" s="230"/>
      <c r="J9" s="231"/>
      <c r="L9" s="230"/>
    </row>
    <row r="10" spans="1:12" s="195" customFormat="1" ht="22.2">
      <c r="C10" s="232"/>
      <c r="D10" s="192" t="s">
        <v>8975</v>
      </c>
      <c r="E10" s="229"/>
      <c r="H10" s="230"/>
      <c r="I10" s="230"/>
      <c r="J10" s="231"/>
      <c r="L10" s="230"/>
    </row>
    <row r="11" spans="1:12" s="195" customFormat="1" ht="22.2">
      <c r="C11" s="232"/>
      <c r="D11" s="192" t="s">
        <v>8976</v>
      </c>
      <c r="E11" s="229"/>
      <c r="H11" s="230"/>
      <c r="I11" s="230"/>
      <c r="J11" s="231"/>
      <c r="L11" s="230"/>
    </row>
    <row r="12" spans="1:12" s="195" customFormat="1" ht="22.2">
      <c r="C12" s="232"/>
      <c r="D12" s="233" t="s">
        <v>8981</v>
      </c>
      <c r="E12" s="229"/>
      <c r="H12" s="230"/>
      <c r="I12" s="230"/>
      <c r="J12" s="231"/>
      <c r="L12" s="230"/>
    </row>
    <row r="13" spans="1:12" s="195" customFormat="1" ht="22.2">
      <c r="C13" s="232"/>
      <c r="D13" s="192" t="s">
        <v>8977</v>
      </c>
      <c r="E13" s="229"/>
      <c r="H13" s="230"/>
      <c r="I13" s="230"/>
      <c r="J13" s="231"/>
      <c r="L13" s="230"/>
    </row>
    <row r="14" spans="1:12" s="195" customFormat="1" ht="22.2">
      <c r="C14" s="232"/>
      <c r="D14" s="192" t="s">
        <v>8978</v>
      </c>
      <c r="E14" s="229"/>
      <c r="H14" s="230"/>
      <c r="I14" s="230"/>
      <c r="J14" s="231"/>
      <c r="L14" s="230"/>
    </row>
    <row r="15" spans="1:12" s="195" customFormat="1" ht="22.2">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8.6">
      <c r="C17" s="194" t="s">
        <v>8035</v>
      </c>
      <c r="D17" s="436" t="s">
        <v>8540</v>
      </c>
      <c r="E17" s="910" t="s">
        <v>8971</v>
      </c>
      <c r="F17" s="911"/>
      <c r="G17" s="239" t="str">
        <f>IF(ISBLANK(H17),"必須","入力済")</f>
        <v>必須</v>
      </c>
      <c r="H17" s="58"/>
      <c r="I17" s="234" t="s">
        <v>8760</v>
      </c>
      <c r="J17" s="280" t="s">
        <v>9014</v>
      </c>
      <c r="L17" s="230"/>
    </row>
    <row r="18" spans="2:12" s="195" customFormat="1" ht="32.4">
      <c r="C18" s="194" t="s">
        <v>8036</v>
      </c>
      <c r="D18" s="436"/>
      <c r="E18" s="911" t="s">
        <v>8822</v>
      </c>
      <c r="F18" s="911"/>
      <c r="G18" s="239" t="str">
        <f>IF(ISBLANK(H18),"必須","入力済")</f>
        <v>必須</v>
      </c>
      <c r="H18" s="58"/>
      <c r="I18" s="235" t="s">
        <v>8600</v>
      </c>
      <c r="J18" s="280" t="s">
        <v>8903</v>
      </c>
      <c r="L18" s="230"/>
    </row>
    <row r="19" spans="2:12" s="195" customFormat="1" ht="27" customHeight="1">
      <c r="C19" s="229"/>
      <c r="D19" s="229"/>
      <c r="E19" s="229"/>
      <c r="H19" s="230"/>
      <c r="I19" s="230"/>
      <c r="J19" s="231"/>
      <c r="L19" s="230"/>
    </row>
    <row r="20" spans="2:12" s="195" customFormat="1" ht="22.2">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2.4">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2.2">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2">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2">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c r="C54" s="196" t="s">
        <v>8523</v>
      </c>
      <c r="D54" s="923"/>
      <c r="E54" s="921" t="s">
        <v>8915</v>
      </c>
      <c r="F54" s="921"/>
      <c r="G54" s="213" t="str">
        <f>IF(ISBLANK(H54),"任意","入力済")</f>
        <v>任意</v>
      </c>
      <c r="H54" s="91"/>
      <c r="I54" s="234" t="s">
        <v>8904</v>
      </c>
      <c r="J54" s="281" t="s">
        <v>8914</v>
      </c>
    </row>
    <row r="55" spans="3:10" s="195" customFormat="1" ht="32.4">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11096</v>
      </c>
    </row>
    <row r="2" spans="2:10" ht="14.4">
      <c r="B2" s="6"/>
    </row>
    <row r="3" spans="2:10" ht="16.2">
      <c r="B3" s="22" t="s">
        <v>8073</v>
      </c>
      <c r="F3" s="1" t="s">
        <v>9024</v>
      </c>
    </row>
    <row r="4" spans="2:10" s="2" customFormat="1" ht="26.4">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手塚将貴</cp:lastModifiedBy>
  <cp:lastPrinted>2026-06-22T07:43:18Z</cp:lastPrinted>
  <dcterms:created xsi:type="dcterms:W3CDTF">2005-07-01T05:21:10Z</dcterms:created>
  <dcterms:modified xsi:type="dcterms:W3CDTF">2026-06-22T07:46:16Z</dcterms:modified>
</cp:coreProperties>
</file>